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รายชื่อ65\230565\"/>
    </mc:Choice>
  </mc:AlternateContent>
  <xr:revisionPtr revIDLastSave="0" documentId="13_ncr:1_{E7F95682-D261-4CA2-AA28-605D8C606B53}" xr6:coauthVersionLast="47" xr6:coauthVersionMax="47" xr10:uidLastSave="{00000000-0000-0000-0000-000000000000}"/>
  <bookViews>
    <workbookView xWindow="-120" yWindow="-120" windowWidth="20730" windowHeight="11760" activeTab="9" xr2:uid="{3C392D28-7D20-49BE-878B-48DBB4DEDF77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5" i="10" l="1"/>
  <c r="Q24" i="10"/>
  <c r="Q23" i="10"/>
  <c r="Q6" i="10"/>
  <c r="Q25" i="9"/>
  <c r="Q24" i="9"/>
  <c r="Q23" i="9"/>
  <c r="Q6" i="9"/>
  <c r="Q25" i="8"/>
  <c r="Q24" i="8"/>
  <c r="Q23" i="8"/>
  <c r="Q6" i="8"/>
  <c r="Q25" i="7"/>
  <c r="Q24" i="7"/>
  <c r="Q23" i="7"/>
  <c r="Q6" i="7"/>
  <c r="Q25" i="6"/>
  <c r="Q24" i="6"/>
  <c r="Q23" i="6"/>
  <c r="Q6" i="6"/>
  <c r="Q25" i="5"/>
  <c r="Q24" i="5"/>
  <c r="Q23" i="5"/>
  <c r="Q6" i="5"/>
  <c r="Q25" i="4"/>
  <c r="Q24" i="4"/>
  <c r="Q23" i="4"/>
  <c r="Q6" i="4"/>
  <c r="Q25" i="3"/>
  <c r="Q24" i="3"/>
  <c r="Q23" i="3"/>
  <c r="Q6" i="3"/>
  <c r="Q25" i="2"/>
  <c r="Q24" i="2"/>
  <c r="Q23" i="2"/>
  <c r="Q6" i="2"/>
  <c r="Q25" i="1"/>
  <c r="Q24" i="1"/>
  <c r="Q23" i="1"/>
  <c r="Q6" i="1"/>
</calcChain>
</file>

<file path=xl/sharedStrings.xml><?xml version="1.0" encoding="utf-8"?>
<sst xmlns="http://schemas.openxmlformats.org/spreadsheetml/2006/main" count="1678" uniqueCount="755">
  <si>
    <t>เลขที่</t>
  </si>
  <si>
    <t>เลขประจำตัว</t>
  </si>
  <si>
    <t>ชื่อ - สกุล</t>
  </si>
  <si>
    <t>เพศ</t>
  </si>
  <si>
    <t>ด.ช.</t>
  </si>
  <si>
    <t>ทองสกุล</t>
  </si>
  <si>
    <t>ช</t>
  </si>
  <si>
    <t>โรงเรียน</t>
  </si>
  <si>
    <t>ดีบุกพังงาวิทยายน</t>
  </si>
  <si>
    <t>จังหวัดพังงา</t>
  </si>
  <si>
    <t>ปัณณธร</t>
  </si>
  <si>
    <t>ชั้นมัธยมศึกษาปีที่ 1/10</t>
  </si>
  <si>
    <t>เจนการ</t>
  </si>
  <si>
    <t>อาจารย์ที่ปรึกษา</t>
  </si>
  <si>
    <t>ตรีศิลา</t>
  </si>
  <si>
    <t>อังคาร</t>
  </si>
  <si>
    <t>ด.ญ.</t>
  </si>
  <si>
    <t>ญ</t>
  </si>
  <si>
    <t>สรุปจำนวนนักเรียน</t>
  </si>
  <si>
    <t>นวลแก้ว</t>
  </si>
  <si>
    <t>เบญญาภา</t>
  </si>
  <si>
    <t>มณีบุตร</t>
  </si>
  <si>
    <t>ทองถม</t>
  </si>
  <si>
    <t>ชั้นมัธยมศึกษาปีที่ 1/1</t>
  </si>
  <si>
    <t>ปีการศึกษา 2565</t>
  </si>
  <si>
    <t>กันตพัฒน์</t>
  </si>
  <si>
    <t>ทัดแก้ว</t>
  </si>
  <si>
    <t>กิตติศักดิ์</t>
  </si>
  <si>
    <t>เทพเสนา</t>
  </si>
  <si>
    <t>จารุวัฒน์</t>
  </si>
  <si>
    <t>นฤชัย</t>
  </si>
  <si>
    <t>บุญชื่น</t>
  </si>
  <si>
    <t>พฤกษ์</t>
  </si>
  <si>
    <t>ตวงสิน</t>
  </si>
  <si>
    <t>พัทธเมธ</t>
  </si>
  <si>
    <t>กิไพโรจน์</t>
  </si>
  <si>
    <t>เมธาสิทธิ์</t>
  </si>
  <si>
    <t>มายะการ</t>
  </si>
  <si>
    <t>เรืองรัฐวิชญ์</t>
  </si>
  <si>
    <t>ศรีรักษ์</t>
  </si>
  <si>
    <t>กชนิกา</t>
  </si>
  <si>
    <t>ชำนาญเรือ</t>
  </si>
  <si>
    <t>กานต์ธิดา</t>
  </si>
  <si>
    <t>กิ่งจันทร์</t>
  </si>
  <si>
    <t>เจษฎาภรณ์</t>
  </si>
  <si>
    <t>รุ่งเรือง</t>
  </si>
  <si>
    <t>ชญานุช</t>
  </si>
  <si>
    <t>เกลือนสินธ์</t>
  </si>
  <si>
    <t>ชนาภัทร</t>
  </si>
  <si>
    <t>ขุนนิตย์</t>
  </si>
  <si>
    <t>ฐานิดา</t>
  </si>
  <si>
    <t>ทุ่งปรือ</t>
  </si>
  <si>
    <t>ณัฐฉรียา</t>
  </si>
  <si>
    <t>ชุมขุน</t>
  </si>
  <si>
    <t>ธณัญญา</t>
  </si>
  <si>
    <t>ศรีใหม่</t>
  </si>
  <si>
    <t>ปริษา</t>
  </si>
  <si>
    <t>เปียกบุตร</t>
  </si>
  <si>
    <t>พัชชานันท์</t>
  </si>
  <si>
    <t>ณ ตะกั่วทุ่ง</t>
  </si>
  <si>
    <t>พิชญธิดา</t>
  </si>
  <si>
    <t>การะชัด</t>
  </si>
  <si>
    <t>พิชญา</t>
  </si>
  <si>
    <t>ปานมณี</t>
  </si>
  <si>
    <t>มะลิษา</t>
  </si>
  <si>
    <t>เมลานี</t>
  </si>
  <si>
    <t>ไซทซ์</t>
  </si>
  <si>
    <t>ยศวดี</t>
  </si>
  <si>
    <t>แสงสุวรรณ์</t>
  </si>
  <si>
    <t>รักษิณา</t>
  </si>
  <si>
    <t>วรัญญา</t>
  </si>
  <si>
    <t>เพิ่มทรัพย์</t>
  </si>
  <si>
    <t>ศิรญา</t>
  </si>
  <si>
    <t>สกุลแก้ว</t>
  </si>
  <si>
    <t>สวรส</t>
  </si>
  <si>
    <t>หมายดี</t>
  </si>
  <si>
    <t>อนิส</t>
  </si>
  <si>
    <t>ไตรบุญ</t>
  </si>
  <si>
    <t>นางอุทัย รักษา</t>
  </si>
  <si>
    <t>นางสาวประภัสสร พันธ์แก้ว</t>
  </si>
  <si>
    <t>Mr.Christian  Frederik</t>
  </si>
  <si>
    <t>ชั้นมัธยมศึกษาปีที่ 1/2</t>
  </si>
  <si>
    <t>นางพรพิมล แซ่เจี่ย</t>
  </si>
  <si>
    <t>นางปาณิสรา มงคลบุตร</t>
  </si>
  <si>
    <t>กัมปนาท</t>
  </si>
  <si>
    <t>ชูดวง</t>
  </si>
  <si>
    <t>กำพลพัฒณ์</t>
  </si>
  <si>
    <t>คงฉลาด</t>
  </si>
  <si>
    <t>ชนะสิทธิ์</t>
  </si>
  <si>
    <t>ใสสด</t>
  </si>
  <si>
    <t>ชัชพล</t>
  </si>
  <si>
    <t>ม่วงนาค</t>
  </si>
  <si>
    <t>ทินภัทร</t>
  </si>
  <si>
    <t>ประทีป ณ ถลาง</t>
  </si>
  <si>
    <t>ธนกฤต</t>
  </si>
  <si>
    <t>ทองเจิม</t>
  </si>
  <si>
    <t>ลิ่มสกุล</t>
  </si>
  <si>
    <t>ธันวา</t>
  </si>
  <si>
    <t>โก้ยกิ้ม</t>
  </si>
  <si>
    <t>ปกรภวัต</t>
  </si>
  <si>
    <t>สาครินทร์</t>
  </si>
  <si>
    <t>พันธุ์ธัช</t>
  </si>
  <si>
    <t>ไชยสิทธิ์</t>
  </si>
  <si>
    <t>พีรพงศ์</t>
  </si>
  <si>
    <t>สายนุ้ย</t>
  </si>
  <si>
    <t xml:space="preserve">ภัคศรัณย์ </t>
  </si>
  <si>
    <t>ธนัทอนันตกุล</t>
  </si>
  <si>
    <t>ยศภัทร</t>
  </si>
  <si>
    <t>ขำณรงค์</t>
  </si>
  <si>
    <t>ศุภกร</t>
  </si>
  <si>
    <t>สุขจนะ</t>
  </si>
  <si>
    <t>ศุภกิตติ์</t>
  </si>
  <si>
    <t>ทองดี</t>
  </si>
  <si>
    <t>สร้างบุญ</t>
  </si>
  <si>
    <t>จินดาพล</t>
  </si>
  <si>
    <t>อัญชัษฐา</t>
  </si>
  <si>
    <t>เจริญศิริพันธ์</t>
  </si>
  <si>
    <t>กนกวรรณ</t>
  </si>
  <si>
    <t>กวดกิจการ</t>
  </si>
  <si>
    <t>กรกนก</t>
  </si>
  <si>
    <t>สุวรรณรัตน์</t>
  </si>
  <si>
    <t>กรวรรณ</t>
  </si>
  <si>
    <t>จันทวงศ์</t>
  </si>
  <si>
    <t>กฤตพร</t>
  </si>
  <si>
    <t>ตาหลี</t>
  </si>
  <si>
    <t>กัลยวรรธน์</t>
  </si>
  <si>
    <t>ทองเสน่ห์</t>
  </si>
  <si>
    <t>ชวัล​ลักษณ์​</t>
  </si>
  <si>
    <t>ทิพ​รัตน์​</t>
  </si>
  <si>
    <t>ญาณิศา</t>
  </si>
  <si>
    <t>ไทยกลาง</t>
  </si>
  <si>
    <t>ณภัทร</t>
  </si>
  <si>
    <t>เบ็ญจกุล</t>
  </si>
  <si>
    <t>ธวัลพร</t>
  </si>
  <si>
    <t>สิทธิบุตร</t>
  </si>
  <si>
    <t>นัทธ์ธนัน</t>
  </si>
  <si>
    <t>มงกุฎเพชร</t>
  </si>
  <si>
    <t>ปริชญา</t>
  </si>
  <si>
    <t>แซ่โซ่</t>
  </si>
  <si>
    <t xml:space="preserve">พลอยนภัส </t>
  </si>
  <si>
    <t>วิรัตนเสรีกุล</t>
  </si>
  <si>
    <t>ภัควลัญชญ์</t>
  </si>
  <si>
    <t>จงสันติธรรม</t>
  </si>
  <si>
    <t>มาตา</t>
  </si>
  <si>
    <t>มงคลบุตร</t>
  </si>
  <si>
    <t>เมสิร์ญา</t>
  </si>
  <si>
    <t>จบฤทธิ์</t>
  </si>
  <si>
    <t>หลีเกียรติ์อนันต์</t>
  </si>
  <si>
    <t>วงศ์หรรษ์</t>
  </si>
  <si>
    <t>อักษราภัค</t>
  </si>
  <si>
    <t>ใบหา</t>
  </si>
  <si>
    <t>ชั้นมัธยมศึกษาปีที่ 1/3</t>
  </si>
  <si>
    <t>นางเพ็ญแข หวานสนิท</t>
  </si>
  <si>
    <t>นายนิมิตร สุสิมานนท์</t>
  </si>
  <si>
    <t>กฤตเมธ</t>
  </si>
  <si>
    <t>ไพจิตร</t>
  </si>
  <si>
    <t>กฤตยชญ์</t>
  </si>
  <si>
    <t>สังข์เลื่อน</t>
  </si>
  <si>
    <t>กันติทัต</t>
  </si>
  <si>
    <t>บัวทอง</t>
  </si>
  <si>
    <t>สัมพันธ์</t>
  </si>
  <si>
    <t>คุณนนต์</t>
  </si>
  <si>
    <t>ส่องสุริยะ</t>
  </si>
  <si>
    <t>จักรภัทร</t>
  </si>
  <si>
    <t>จิรอลงกรณ์</t>
  </si>
  <si>
    <t>จิรภัทร</t>
  </si>
  <si>
    <t>ไชยแป้น</t>
  </si>
  <si>
    <t>ชวัลวิทย์</t>
  </si>
  <si>
    <t>ไวยสุศรี</t>
  </si>
  <si>
    <t>ธันธวัชร์</t>
  </si>
  <si>
    <t>ธันธรา</t>
  </si>
  <si>
    <t>บดินทร์</t>
  </si>
  <si>
    <t>ระงับทุกข์</t>
  </si>
  <si>
    <t>ปุณณวิช</t>
  </si>
  <si>
    <t>ทองทิพย์</t>
  </si>
  <si>
    <t>ศุภกฤต</t>
  </si>
  <si>
    <t>ศุภฤกษ์</t>
  </si>
  <si>
    <t>อินทวิเศษ</t>
  </si>
  <si>
    <t>สุกฤษฎิ์</t>
  </si>
  <si>
    <t>ผลาการ</t>
  </si>
  <si>
    <t>อภิเชษฐ์</t>
  </si>
  <si>
    <t>เพ่งกิจ</t>
  </si>
  <si>
    <t>อิทธิกร</t>
  </si>
  <si>
    <t>สุขสัจจี</t>
  </si>
  <si>
    <t>กัญวรา</t>
  </si>
  <si>
    <t>วิศาล</t>
  </si>
  <si>
    <t>กิตติกาญจน์</t>
  </si>
  <si>
    <t>บุญย่อง</t>
  </si>
  <si>
    <t>ณกมล</t>
  </si>
  <si>
    <t>ณ ถลาง</t>
  </si>
  <si>
    <t xml:space="preserve">ณปภา </t>
  </si>
  <si>
    <t>เนตรบุตร</t>
  </si>
  <si>
    <t>ณัฐพิมล</t>
  </si>
  <si>
    <t>แก้วงาม</t>
  </si>
  <si>
    <t>ณิชานันท์</t>
  </si>
  <si>
    <t>ช่วยชู</t>
  </si>
  <si>
    <t>ปานรพี</t>
  </si>
  <si>
    <t>อยู่มั่น</t>
  </si>
  <si>
    <t>ปิยพัชร</t>
  </si>
  <si>
    <t>เกื้อผล</t>
  </si>
  <si>
    <t>พัชริญา</t>
  </si>
  <si>
    <t>หินน้อย</t>
  </si>
  <si>
    <t>แพรพลอย</t>
  </si>
  <si>
    <t>แก้วจอหอ</t>
  </si>
  <si>
    <t>ฟาดิลา</t>
  </si>
  <si>
    <t>อ่าวลึกน้อย</t>
  </si>
  <si>
    <t>ภาชินี</t>
  </si>
  <si>
    <t>ปานชู</t>
  </si>
  <si>
    <t>วรนุช</t>
  </si>
  <si>
    <t>คชสูงเนิน</t>
  </si>
  <si>
    <t>วรรณกานต์</t>
  </si>
  <si>
    <t>เพ็ชรถาวร</t>
  </si>
  <si>
    <t>วิรัลพัชร</t>
  </si>
  <si>
    <t>การประกอบ</t>
  </si>
  <si>
    <t>ศุรดา</t>
  </si>
  <si>
    <t>ตันติมานะกิจ</t>
  </si>
  <si>
    <t>สุธีวรางด์</t>
  </si>
  <si>
    <t>ปูขาว</t>
  </si>
  <si>
    <t>สุวพัชร</t>
  </si>
  <si>
    <t>คล่องแคล้ว</t>
  </si>
  <si>
    <t>อันดามัน</t>
  </si>
  <si>
    <t>ทวีรส</t>
  </si>
  <si>
    <t>ประสบมิตร์</t>
  </si>
  <si>
    <t>เกษมศักดิ์</t>
  </si>
  <si>
    <t>เพ็ชรกุล</t>
  </si>
  <si>
    <t>เกียรติศักดิ์</t>
  </si>
  <si>
    <t>อินฉ้วน</t>
  </si>
  <si>
    <t>จตุรภัทร</t>
  </si>
  <si>
    <t>จุลนวล</t>
  </si>
  <si>
    <t>เฉลิมพงศ์</t>
  </si>
  <si>
    <t>ธนภูมิ</t>
  </si>
  <si>
    <t>ทองเนื่อง</t>
  </si>
  <si>
    <t>ธนาวุฑฒ์</t>
  </si>
  <si>
    <t>ธรรมจิตต์</t>
  </si>
  <si>
    <t>ธารทัย</t>
  </si>
  <si>
    <t>จันทร์เพ็ง</t>
  </si>
  <si>
    <t>นพรัตน์</t>
  </si>
  <si>
    <t>จิตรพงศ์</t>
  </si>
  <si>
    <t>ปกรณ์</t>
  </si>
  <si>
    <t>ศรนิรันต์</t>
  </si>
  <si>
    <t>พีรวิชญ์</t>
  </si>
  <si>
    <t>ยั่งยืน</t>
  </si>
  <si>
    <t>ภคิน</t>
  </si>
  <si>
    <t>อยู่ยืน</t>
  </si>
  <si>
    <t>รัชชานนท์</t>
  </si>
  <si>
    <t>เพ็ชร์วงษ์</t>
  </si>
  <si>
    <t>รัฐวิชญ์</t>
  </si>
  <si>
    <t>เสียมไหม</t>
  </si>
  <si>
    <t xml:space="preserve">วชิรวิทย์ </t>
  </si>
  <si>
    <t>ภูมิรักษ์</t>
  </si>
  <si>
    <t>วิศวะ</t>
  </si>
  <si>
    <t>วรรธกานนท์</t>
  </si>
  <si>
    <t>ศรุต</t>
  </si>
  <si>
    <t>สุนทรศารทูล</t>
  </si>
  <si>
    <t>ศุภชัย</t>
  </si>
  <si>
    <t>รักทอง</t>
  </si>
  <si>
    <t>สุภกร</t>
  </si>
  <si>
    <t>ตันเถียร</t>
  </si>
  <si>
    <t>ครองบุญ</t>
  </si>
  <si>
    <t>ศรอินทร์</t>
  </si>
  <si>
    <t>กัญญ์วรา</t>
  </si>
  <si>
    <t>ชูนุ่น</t>
  </si>
  <si>
    <t>เกศราภรณ์</t>
  </si>
  <si>
    <t>คงแก้ว</t>
  </si>
  <si>
    <t>จิลลาภัทร</t>
  </si>
  <si>
    <t>บุญแน่น</t>
  </si>
  <si>
    <t>หิรัญ</t>
  </si>
  <si>
    <t>ณิชาภัทร</t>
  </si>
  <si>
    <t>สัญจร</t>
  </si>
  <si>
    <t>ดุสิตา</t>
  </si>
  <si>
    <t>อุปถัมภ์</t>
  </si>
  <si>
    <t>ธนกชพร</t>
  </si>
  <si>
    <t>หิริ</t>
  </si>
  <si>
    <t>ธฤฒมน</t>
  </si>
  <si>
    <t>ระวิวรรณ</t>
  </si>
  <si>
    <t>ธิดารัตน์</t>
  </si>
  <si>
    <t>ภารชาตรี</t>
  </si>
  <si>
    <t>ปรัชญากมล</t>
  </si>
  <si>
    <t>บุญเพชรแก้ว</t>
  </si>
  <si>
    <t>ปิยาภัทร</t>
  </si>
  <si>
    <t>รัถยาฤทธิ์</t>
  </si>
  <si>
    <t xml:space="preserve">ปีย์วรา  </t>
  </si>
  <si>
    <t>คำตัน</t>
  </si>
  <si>
    <t>พรลภัส</t>
  </si>
  <si>
    <t>สุขเเสง</t>
  </si>
  <si>
    <t>พิชามญชุ์</t>
  </si>
  <si>
    <t>สุขขี</t>
  </si>
  <si>
    <t>ม่านฟ้า</t>
  </si>
  <si>
    <t>วัลย์ดาว</t>
  </si>
  <si>
    <t>ศศิธร</t>
  </si>
  <si>
    <t>พัฒมงคล</t>
  </si>
  <si>
    <t xml:space="preserve">อชิรญา </t>
  </si>
  <si>
    <t>ยอดแก้ว</t>
  </si>
  <si>
    <t>อมีร่า</t>
  </si>
  <si>
    <t>นิเกตุ</t>
  </si>
  <si>
    <t>อิสรีย์พร</t>
  </si>
  <si>
    <t>กล่อมเกลี้ยง</t>
  </si>
  <si>
    <t>ชั้นมัธยมศึกษาปีที่ 1/4</t>
  </si>
  <si>
    <t>นางพรรณพนัช โชติกะ</t>
  </si>
  <si>
    <t>นางธารทิพย์ ภาระพฤติ</t>
  </si>
  <si>
    <t>จิรทีปต์</t>
  </si>
  <si>
    <t>ราชานา</t>
  </si>
  <si>
    <t>จิรายุส</t>
  </si>
  <si>
    <t>โรจน์บริบูรณ์</t>
  </si>
  <si>
    <t>ณัฏฐ์วัฒน์</t>
  </si>
  <si>
    <t>ปุรัษกาญจน์</t>
  </si>
  <si>
    <t>ดำรงฤทธิ์</t>
  </si>
  <si>
    <t>บุตรหมัน</t>
  </si>
  <si>
    <t>ธนพนธิ์</t>
  </si>
  <si>
    <t>จงพงศา</t>
  </si>
  <si>
    <t>ธนานุวัฒน์</t>
  </si>
  <si>
    <t>ประสงค์</t>
  </si>
  <si>
    <t>ธีรพันธ์</t>
  </si>
  <si>
    <t>บุญเวช</t>
  </si>
  <si>
    <t>นิธิกร</t>
  </si>
  <si>
    <t>หนูฉ้ง</t>
  </si>
  <si>
    <t>ปฐมพร</t>
  </si>
  <si>
    <t>พัฒแก้ว</t>
  </si>
  <si>
    <t>พิภพภัทธ</t>
  </si>
  <si>
    <t>สิงหการ</t>
  </si>
  <si>
    <t>ภคพล</t>
  </si>
  <si>
    <t>สมัครกิจ</t>
  </si>
  <si>
    <t>ภทรพล</t>
  </si>
  <si>
    <t>พูลสวัสดิ์</t>
  </si>
  <si>
    <t>ภาคิน</t>
  </si>
  <si>
    <t>ทานะมาศ</t>
  </si>
  <si>
    <t>ภูริพัฒน์</t>
  </si>
  <si>
    <t>ทองกวม</t>
  </si>
  <si>
    <t>วทัญญู</t>
  </si>
  <si>
    <t>วราวุฒิ</t>
  </si>
  <si>
    <t>สมมิตร</t>
  </si>
  <si>
    <t>วีระภัทร</t>
  </si>
  <si>
    <t>เกิดเกลี้ยง</t>
  </si>
  <si>
    <t>สิทธิพงษ์</t>
  </si>
  <si>
    <t>หมวดทอง</t>
  </si>
  <si>
    <t>ประนัดถานัง</t>
  </si>
  <si>
    <t>เขมิสรา</t>
  </si>
  <si>
    <t>จันทราภรณ์</t>
  </si>
  <si>
    <t>เจริญการ</t>
  </si>
  <si>
    <t>ชุติกาญน์</t>
  </si>
  <si>
    <t>เรืองนวล</t>
  </si>
  <si>
    <t>โชตินภา</t>
  </si>
  <si>
    <t>ฐานิชา</t>
  </si>
  <si>
    <t>ยุทธกิจ</t>
  </si>
  <si>
    <t>ณัฏฐณิชา</t>
  </si>
  <si>
    <t>เเท่นหิรัญ</t>
  </si>
  <si>
    <t>ณัฐกาญจน์</t>
  </si>
  <si>
    <t>วิจิตร</t>
  </si>
  <si>
    <t>ณัฐชยา</t>
  </si>
  <si>
    <t>แดงประหลาด</t>
  </si>
  <si>
    <t>ณัฐนิการ์</t>
  </si>
  <si>
    <t>ไกรปล้อง</t>
  </si>
  <si>
    <t>ณิชชยา</t>
  </si>
  <si>
    <t>โภคผล</t>
  </si>
  <si>
    <t>นันท์ณภัส</t>
  </si>
  <si>
    <t>เชื้อกูลชาติ</t>
  </si>
  <si>
    <t>ภู่ผึ้ง</t>
  </si>
  <si>
    <t>ปลายตะวัน</t>
  </si>
  <si>
    <t>ศักดิ์แก้ว</t>
  </si>
  <si>
    <t>ปัทมาวดี</t>
  </si>
  <si>
    <t>อินตัน</t>
  </si>
  <si>
    <t>พัชรินทร์</t>
  </si>
  <si>
    <t>มณีใหม่</t>
  </si>
  <si>
    <t>ฟ้าใส</t>
  </si>
  <si>
    <t>ศรีสุระ</t>
  </si>
  <si>
    <t>รัชชประภา</t>
  </si>
  <si>
    <t>ทองศิริ</t>
  </si>
  <si>
    <t>วรดา</t>
  </si>
  <si>
    <t>นามพรหม</t>
  </si>
  <si>
    <t xml:space="preserve">วรัญญา </t>
  </si>
  <si>
    <t>หงอสกุล</t>
  </si>
  <si>
    <t>ชูจิต</t>
  </si>
  <si>
    <t>สุภชัญญา</t>
  </si>
  <si>
    <t>ชั้นมัธยมศึกษาปีที่ 1/5</t>
  </si>
  <si>
    <t>นางจิตติพร ถวิลการ</t>
  </si>
  <si>
    <t>นายสิงหนาท แต่งแก้ว</t>
  </si>
  <si>
    <t>ชั้นมัธยมศึกษาปีที่ 1/6</t>
  </si>
  <si>
    <t>นายอรรถวุฒิ หลีน้อย</t>
  </si>
  <si>
    <t>นายอดิศักดิ์ ธรรมจิตร์</t>
  </si>
  <si>
    <t>ชนกานต์</t>
  </si>
  <si>
    <t>ปีกนุช</t>
  </si>
  <si>
    <t>ชวาลวิชญ์</t>
  </si>
  <si>
    <t>ชัยชนะ</t>
  </si>
  <si>
    <t>ภัยวิบัติ</t>
  </si>
  <si>
    <t>ณรงค์ศักดิ์</t>
  </si>
  <si>
    <t>เมฆจันทร์</t>
  </si>
  <si>
    <t>เดชาวัต</t>
  </si>
  <si>
    <t>คงด้วง</t>
  </si>
  <si>
    <t>ถังเงิน</t>
  </si>
  <si>
    <t>นิติกุล</t>
  </si>
  <si>
    <t>แก้วกลม</t>
  </si>
  <si>
    <t>ธนภัทร</t>
  </si>
  <si>
    <t>จันทรพรพรรณ</t>
  </si>
  <si>
    <t>ธนวรรธน์</t>
  </si>
  <si>
    <t>สงวนทรัพย์</t>
  </si>
  <si>
    <t xml:space="preserve">ธีรพงษ์   </t>
  </si>
  <si>
    <t>นฤนาท</t>
  </si>
  <si>
    <t>แย้มยิ่ง</t>
  </si>
  <si>
    <t>ปราชญ์ชวิณธ์</t>
  </si>
  <si>
    <t>ขุนศรี</t>
  </si>
  <si>
    <t>พชร</t>
  </si>
  <si>
    <t>ทองชั่ง</t>
  </si>
  <si>
    <t>พทรณณค์</t>
  </si>
  <si>
    <t>ชุมเชื้อ</t>
  </si>
  <si>
    <t>รณภัทร</t>
  </si>
  <si>
    <t>ปลอดทุกข์</t>
  </si>
  <si>
    <t>อภิภู</t>
  </si>
  <si>
    <t>ศรีพิทักษ์</t>
  </si>
  <si>
    <t>อภิวิชญ์</t>
  </si>
  <si>
    <t>มินยง</t>
  </si>
  <si>
    <t xml:space="preserve">อิทธิพล </t>
  </si>
  <si>
    <t>อัครธนวัฒน์</t>
  </si>
  <si>
    <t xml:space="preserve">กนกนาถ </t>
  </si>
  <si>
    <t>ทองวัน</t>
  </si>
  <si>
    <t>จันทิฆัมพร</t>
  </si>
  <si>
    <t>ท่าดี</t>
  </si>
  <si>
    <t>ชญาภรณ์</t>
  </si>
  <si>
    <t>บุญพาชื่น</t>
  </si>
  <si>
    <t>ณัฎฐกันย์</t>
  </si>
  <si>
    <t>ภู่ทอง</t>
  </si>
  <si>
    <t>เณศรา</t>
  </si>
  <si>
    <t>นัณภัส</t>
  </si>
  <si>
    <t>รัตนวงค์</t>
  </si>
  <si>
    <t>นันท์นภัส</t>
  </si>
  <si>
    <t>นิชภัค</t>
  </si>
  <si>
    <t>ไตรศรี</t>
  </si>
  <si>
    <t>ผกามาศ</t>
  </si>
  <si>
    <t>ยุทธกาศ</t>
  </si>
  <si>
    <t>พธพร</t>
  </si>
  <si>
    <t>พริสร</t>
  </si>
  <si>
    <t>พุทธรักษา</t>
  </si>
  <si>
    <t>พลอยรุ้ง</t>
  </si>
  <si>
    <t>แซ่ปึ่ง</t>
  </si>
  <si>
    <t>พิมรภัทร</t>
  </si>
  <si>
    <t>นิจกิจ</t>
  </si>
  <si>
    <t>ลลิตา</t>
  </si>
  <si>
    <t>ชูปาน</t>
  </si>
  <si>
    <t>วริศรา</t>
  </si>
  <si>
    <t>จันทร์เมือง</t>
  </si>
  <si>
    <t>วิมพ์วิภา</t>
  </si>
  <si>
    <t>ใจตรง</t>
  </si>
  <si>
    <t>ศิลป์ศุภา</t>
  </si>
  <si>
    <t>กระเเสร์</t>
  </si>
  <si>
    <t>ศุภมาส</t>
  </si>
  <si>
    <t>หอมหวล</t>
  </si>
  <si>
    <t>สุนิสา</t>
  </si>
  <si>
    <t>สุทธิสาย</t>
  </si>
  <si>
    <t>หนึ่งฤทัย</t>
  </si>
  <si>
    <t>แซ่หล้าย</t>
  </si>
  <si>
    <t>อันธิกา</t>
  </si>
  <si>
    <t>อารีชน</t>
  </si>
  <si>
    <t>พันธ์ทิพย์</t>
  </si>
  <si>
    <t>ชั้นมัธยมศึกษาปีที่ 1/7</t>
  </si>
  <si>
    <t>นางสาวอโณทัย หลงหล้า</t>
  </si>
  <si>
    <t>นางสาวนิรัตน์ เพชรแก้ว</t>
  </si>
  <si>
    <t>กฤษฎา</t>
  </si>
  <si>
    <t>คงศรีทอง</t>
  </si>
  <si>
    <t>เขมทัต</t>
  </si>
  <si>
    <t>เอียดยวง</t>
  </si>
  <si>
    <t>คณาธิป</t>
  </si>
  <si>
    <t>สายน้ำ</t>
  </si>
  <si>
    <t>ชนัสถ์นันท์</t>
  </si>
  <si>
    <t>เพชรล่อเหรียญ</t>
  </si>
  <si>
    <t>ณัฎฐกฤษฏิ์</t>
  </si>
  <si>
    <t>คงฤทธิ์พิทยา</t>
  </si>
  <si>
    <t>ณัฐวุฒิ</t>
  </si>
  <si>
    <t>บุญก็สินธุ์</t>
  </si>
  <si>
    <t>ดนุชา</t>
  </si>
  <si>
    <t>ไชยบรรดาลโยธิน</t>
  </si>
  <si>
    <t>ทฤษฎี</t>
  </si>
  <si>
    <t>ผาสุข</t>
  </si>
  <si>
    <t>นภัสกรณ์</t>
  </si>
  <si>
    <t>พลีตา</t>
  </si>
  <si>
    <t xml:space="preserve">พงศกร </t>
  </si>
  <si>
    <t>มากแก้ว</t>
  </si>
  <si>
    <t>พรหมพิริยะ</t>
  </si>
  <si>
    <t>สุรวิศาลกุล</t>
  </si>
  <si>
    <t>พีรณัฐ</t>
  </si>
  <si>
    <t>ธารายศ</t>
  </si>
  <si>
    <t>พูนพิพัฒน์</t>
  </si>
  <si>
    <t>ปฐมนุพงศ์</t>
  </si>
  <si>
    <t>มัสรุร</t>
  </si>
  <si>
    <t>วงศกร</t>
  </si>
  <si>
    <t>สันโลหะ</t>
  </si>
  <si>
    <t>วีรภาพ</t>
  </si>
  <si>
    <t>ศิริพงศกร</t>
  </si>
  <si>
    <t>ปั้นทอง</t>
  </si>
  <si>
    <t>สุภัทร</t>
  </si>
  <si>
    <t>ขันภักดี</t>
  </si>
  <si>
    <t>อำนาจ</t>
  </si>
  <si>
    <t>กรรณภา</t>
  </si>
  <si>
    <t>กานดา</t>
  </si>
  <si>
    <t>ดิษฐแก้ว</t>
  </si>
  <si>
    <t>กานต์พิชชา</t>
  </si>
  <si>
    <t>รักษ์พิบัติภัย</t>
  </si>
  <si>
    <t>กิตติวรรณ</t>
  </si>
  <si>
    <t>อุทัชกุล</t>
  </si>
  <si>
    <t>จิตติมา</t>
  </si>
  <si>
    <t>พลพฤกษ์</t>
  </si>
  <si>
    <t>ชนิดาภา</t>
  </si>
  <si>
    <t>เทพณรงค์</t>
  </si>
  <si>
    <t>ญาลิสา</t>
  </si>
  <si>
    <t>ณัชฐานันท์</t>
  </si>
  <si>
    <t>พุ่มนวล</t>
  </si>
  <si>
    <t>พุกบุญมี</t>
  </si>
  <si>
    <t>ณิชากานต์</t>
  </si>
  <si>
    <t>เมตุลา</t>
  </si>
  <si>
    <t>ธนาภรณ์</t>
  </si>
  <si>
    <t>ทัพไทย</t>
  </si>
  <si>
    <t>นฤมล</t>
  </si>
  <si>
    <t>เกตุแก้ว</t>
  </si>
  <si>
    <t>เบญญภา</t>
  </si>
  <si>
    <t>ศรีทอง</t>
  </si>
  <si>
    <t>ปนัสยา</t>
  </si>
  <si>
    <t>เดือนแจ้ง</t>
  </si>
  <si>
    <t xml:space="preserve">พรรษชล </t>
  </si>
  <si>
    <t>คุมพล</t>
  </si>
  <si>
    <t>พลอยพรรณ</t>
  </si>
  <si>
    <t>ภัสร์สรณ์</t>
  </si>
  <si>
    <t>รัตนชัย</t>
  </si>
  <si>
    <t>ฤดีรัตน์</t>
  </si>
  <si>
    <t>คงครอง</t>
  </si>
  <si>
    <t>วรินทร</t>
  </si>
  <si>
    <t>อังคณา</t>
  </si>
  <si>
    <t>ทองกอบ</t>
  </si>
  <si>
    <t>อุรัสยา</t>
  </si>
  <si>
    <t>นางจริยาวดี เวชจันทร์</t>
  </si>
  <si>
    <t>นายสหัส เสือยืนยง</t>
  </si>
  <si>
    <t>ชั้นมัธยมศึกษาปีที่ 1/8</t>
  </si>
  <si>
    <t>ตู้สกุล</t>
  </si>
  <si>
    <t>กฤชณัท</t>
  </si>
  <si>
    <t>ปัญญาดี</t>
  </si>
  <si>
    <t>กฤษฎิ์</t>
  </si>
  <si>
    <t>ชมพูนิกข์</t>
  </si>
  <si>
    <t>ภิญโญ</t>
  </si>
  <si>
    <t>ชิษณุพงศ์</t>
  </si>
  <si>
    <t>บุญโล่ง</t>
  </si>
  <si>
    <t>เชนเดช</t>
  </si>
  <si>
    <t>บางคราม</t>
  </si>
  <si>
    <t>โชคชัย</t>
  </si>
  <si>
    <t>พาภักดี</t>
  </si>
  <si>
    <t>ฐิรวัฒน์</t>
  </si>
  <si>
    <t>โกยดุลย์</t>
  </si>
  <si>
    <t>ธีร์ธวัช</t>
  </si>
  <si>
    <t>สุขวโรดม</t>
  </si>
  <si>
    <t xml:space="preserve">นราวิชญ์ </t>
  </si>
  <si>
    <t>ดีพาชู</t>
  </si>
  <si>
    <t>พิสิฐพงศ์</t>
  </si>
  <si>
    <t>ภู่อมร</t>
  </si>
  <si>
    <t>ภูวรินทร์</t>
  </si>
  <si>
    <t>ขันติพิพัฒน์</t>
  </si>
  <si>
    <t>รัชพล</t>
  </si>
  <si>
    <t>นัคราภิบาล</t>
  </si>
  <si>
    <t>รัติเทพ</t>
  </si>
  <si>
    <t>วีระเดช</t>
  </si>
  <si>
    <t>สุวรรณกิจ</t>
  </si>
  <si>
    <t>สฤษดิพงษ์</t>
  </si>
  <si>
    <t>คำเอียด</t>
  </si>
  <si>
    <t>อรรพล</t>
  </si>
  <si>
    <t>ยมโดย</t>
  </si>
  <si>
    <t>ออมสิน</t>
  </si>
  <si>
    <t>แก้วปัญญา</t>
  </si>
  <si>
    <t>อิทธิพล</t>
  </si>
  <si>
    <t>นวลจันทร์</t>
  </si>
  <si>
    <t>กชพรรณ</t>
  </si>
  <si>
    <t>ยิ่งยวด</t>
  </si>
  <si>
    <t>กนกพิชญ์</t>
  </si>
  <si>
    <t>เถระสุวิชะ</t>
  </si>
  <si>
    <t>ขวัญฤทัย</t>
  </si>
  <si>
    <t>บุญรักษ์</t>
  </si>
  <si>
    <t>จุฑาภรณ์</t>
  </si>
  <si>
    <t>ชนิกฏามล</t>
  </si>
  <si>
    <t>ทองวล</t>
  </si>
  <si>
    <t>ณัฏฐนันท์</t>
  </si>
  <si>
    <t>มหาสุคนธ์</t>
  </si>
  <si>
    <t>ธนภรณ์</t>
  </si>
  <si>
    <t>สืบสอาด</t>
  </si>
  <si>
    <t>ธีญาภัทร</t>
  </si>
  <si>
    <t>สุดสาย</t>
  </si>
  <si>
    <t>พันธ์เสงี่ยม</t>
  </si>
  <si>
    <t>ปฐมวรรณ</t>
  </si>
  <si>
    <t>ปณัฏฎา</t>
  </si>
  <si>
    <t>ประกาญจน์</t>
  </si>
  <si>
    <t>ปวริศา</t>
  </si>
  <si>
    <t>ธนูอินทร์</t>
  </si>
  <si>
    <t>เปมิกา</t>
  </si>
  <si>
    <t>ผลพัสดุ</t>
  </si>
  <si>
    <t>พรรณศา</t>
  </si>
  <si>
    <t>ขอบเวศน์</t>
  </si>
  <si>
    <t>ภัทรวดี</t>
  </si>
  <si>
    <t xml:space="preserve">ภูริชญา </t>
  </si>
  <si>
    <t xml:space="preserve">เมทินี </t>
  </si>
  <si>
    <t>รดามณี</t>
  </si>
  <si>
    <t>รัตนศรีเพชร</t>
  </si>
  <si>
    <t>รติมา</t>
  </si>
  <si>
    <t>รองเมือง</t>
  </si>
  <si>
    <t>ศศิปภา</t>
  </si>
  <si>
    <t>บุญธรรม</t>
  </si>
  <si>
    <t>อรอุมา</t>
  </si>
  <si>
    <t>มีชัย</t>
  </si>
  <si>
    <t>กรวิชญ์</t>
  </si>
  <si>
    <t>ศิริตัน</t>
  </si>
  <si>
    <t>กัณต์</t>
  </si>
  <si>
    <t>แสวงกิจ</t>
  </si>
  <si>
    <t>เจนกิจธัญไพบูลย์</t>
  </si>
  <si>
    <t>แซ่เฮ้ง</t>
  </si>
  <si>
    <t>ณัฐชวีย์</t>
  </si>
  <si>
    <t>โชชัยพันธวงศ์</t>
  </si>
  <si>
    <t>ธนพร</t>
  </si>
  <si>
    <t>สร้อยทอง</t>
  </si>
  <si>
    <t>ธีระเดช</t>
  </si>
  <si>
    <t>หลีน้อย</t>
  </si>
  <si>
    <t>นพเก้า</t>
  </si>
  <si>
    <t>บวรนันท์</t>
  </si>
  <si>
    <t>ริ้วทอง</t>
  </si>
  <si>
    <t>กะลาสี</t>
  </si>
  <si>
    <t>ปิยะพงษ์</t>
  </si>
  <si>
    <t>บัวอ่อน</t>
  </si>
  <si>
    <t>พรรณชณัฐิฐิ์</t>
  </si>
  <si>
    <t>ศรีบุรตตา</t>
  </si>
  <si>
    <t>พิระวัฒน์</t>
  </si>
  <si>
    <t>วิพลชัย</t>
  </si>
  <si>
    <t>ยศกร</t>
  </si>
  <si>
    <t>วันชัย</t>
  </si>
  <si>
    <t>วิชิตจรรยา</t>
  </si>
  <si>
    <t>ศิริพงษ์</t>
  </si>
  <si>
    <t>ทองพันธ์</t>
  </si>
  <si>
    <t>อรรถชัย</t>
  </si>
  <si>
    <t>ทองวิจิตร</t>
  </si>
  <si>
    <t>อัครวัฒน์</t>
  </si>
  <si>
    <t>สาระกิจ</t>
  </si>
  <si>
    <t xml:space="preserve">จอมขวัญ </t>
  </si>
  <si>
    <t>รอบการ</t>
  </si>
  <si>
    <t>จิรภิญญา</t>
  </si>
  <si>
    <t>บุณยัษเฐียร</t>
  </si>
  <si>
    <t>ชญานิษฐ์</t>
  </si>
  <si>
    <t>แก้วแสงศรี</t>
  </si>
  <si>
    <t>ดวงกมล</t>
  </si>
  <si>
    <t>ตวงเงิน</t>
  </si>
  <si>
    <t>ผลยิ่ง</t>
  </si>
  <si>
    <t>ธิติมา</t>
  </si>
  <si>
    <t>อักษร</t>
  </si>
  <si>
    <t>นริศรา</t>
  </si>
  <si>
    <t>วานิช</t>
  </si>
  <si>
    <t>บุษยาพรรณ</t>
  </si>
  <si>
    <t>จรัสกุล</t>
  </si>
  <si>
    <t>ปุณยนุช</t>
  </si>
  <si>
    <t>ขวัญยืน</t>
  </si>
  <si>
    <t>พัชรธิดา</t>
  </si>
  <si>
    <t>ภัทราวดี</t>
  </si>
  <si>
    <t>อัยรักษ์</t>
  </si>
  <si>
    <t>ภินันชนก</t>
  </si>
  <si>
    <t xml:space="preserve">รอดแล้ว </t>
  </si>
  <si>
    <t>รุ่งฟ้า</t>
  </si>
  <si>
    <t>วาหะรักษ์</t>
  </si>
  <si>
    <t>วิชญาดา</t>
  </si>
  <si>
    <t>สุขจิตต์</t>
  </si>
  <si>
    <t>วีรภัทรา</t>
  </si>
  <si>
    <t>สุทธิรัตน์</t>
  </si>
  <si>
    <t>เวธกา</t>
  </si>
  <si>
    <t>ภูมิชาติ</t>
  </si>
  <si>
    <t>ยงเพชร</t>
  </si>
  <si>
    <t>ศศินา</t>
  </si>
  <si>
    <t>เพ็ชรคล้าย</t>
  </si>
  <si>
    <t>ไชยชนะ</t>
  </si>
  <si>
    <t>อภิชญา</t>
  </si>
  <si>
    <t>สวัสดี</t>
  </si>
  <si>
    <t>อรอินทุ์</t>
  </si>
  <si>
    <t>สงวนนาม</t>
  </si>
  <si>
    <t>ชั้นมัธยมศึกษาปีที่ 1/9</t>
  </si>
  <si>
    <t>นางวาสนา สุทธจิตร์</t>
  </si>
  <si>
    <t>นางสาวสุกานดา ปานมั่งคั่ง</t>
  </si>
  <si>
    <t>จิรายุ</t>
  </si>
  <si>
    <t>ชินการ</t>
  </si>
  <si>
    <t xml:space="preserve">ฐานพงศ์ </t>
  </si>
  <si>
    <t>กลิ่นมาลา</t>
  </si>
  <si>
    <t>ต่อตระกูล</t>
  </si>
  <si>
    <t>มีสิทธิ์</t>
  </si>
  <si>
    <t>ชิตะวณิช</t>
  </si>
  <si>
    <t>นราวิชญ์</t>
  </si>
  <si>
    <t>ปัณณวิชญ์</t>
  </si>
  <si>
    <t>หนูสมัน</t>
  </si>
  <si>
    <t>ภูริ</t>
  </si>
  <si>
    <t>พรหมรัตน์</t>
  </si>
  <si>
    <t>ราชันย์</t>
  </si>
  <si>
    <t>ยงยุทธ์</t>
  </si>
  <si>
    <t>วรวัส</t>
  </si>
  <si>
    <t>ล้ำถาวรวงษ์</t>
  </si>
  <si>
    <t>วสุธา</t>
  </si>
  <si>
    <t>เกิดกอบ</t>
  </si>
  <si>
    <t>วิสิฐชาญ</t>
  </si>
  <si>
    <t>ชูสิทธ์</t>
  </si>
  <si>
    <t>วีรภัทร</t>
  </si>
  <si>
    <t>สันติ</t>
  </si>
  <si>
    <t>ขาวสุด</t>
  </si>
  <si>
    <t>สุกฤต</t>
  </si>
  <si>
    <t>สินทนุ</t>
  </si>
  <si>
    <t>อธิวัตน์</t>
  </si>
  <si>
    <t>ภู่วิจิตร</t>
  </si>
  <si>
    <t>อนุชา</t>
  </si>
  <si>
    <t>อนุวัตร</t>
  </si>
  <si>
    <t>เปรมจิตร์</t>
  </si>
  <si>
    <t>อภิวรรธน์</t>
  </si>
  <si>
    <t>สุระกา</t>
  </si>
  <si>
    <t>จิรภัทร์</t>
  </si>
  <si>
    <t xml:space="preserve">ชวิศา​ </t>
  </si>
  <si>
    <t>จันทร์​เพ็ญ​</t>
  </si>
  <si>
    <t>ณัฎฐธิดา</t>
  </si>
  <si>
    <t>การะเกต</t>
  </si>
  <si>
    <t>ณัฐณิชา</t>
  </si>
  <si>
    <t>ถิ่นบางเตียว</t>
  </si>
  <si>
    <t xml:space="preserve">ณัฐณิชา </t>
  </si>
  <si>
    <t>ตวงทอง</t>
  </si>
  <si>
    <t>ทิฆัมพร</t>
  </si>
  <si>
    <t>แซ่เจี๋ย</t>
  </si>
  <si>
    <t>ธัญชนก</t>
  </si>
  <si>
    <t>สมัครเขตรกิจ</t>
  </si>
  <si>
    <t>นิชานันท์</t>
  </si>
  <si>
    <t>ผลอินทร์</t>
  </si>
  <si>
    <t>บุษยมาศ</t>
  </si>
  <si>
    <t>ศรีคำเงิน</t>
  </si>
  <si>
    <t>จิตจรัสบุณย์</t>
  </si>
  <si>
    <t>ปภานัน</t>
  </si>
  <si>
    <t>ทับไทย</t>
  </si>
  <si>
    <t>พนิตนันท์</t>
  </si>
  <si>
    <t>โบบทอง</t>
  </si>
  <si>
    <t>พัฒน์นรี</t>
  </si>
  <si>
    <t>พูลศิริ</t>
  </si>
  <si>
    <t>ภัทราพร</t>
  </si>
  <si>
    <t>ภิรัญญารัชต์</t>
  </si>
  <si>
    <t>แก้วจินดา</t>
  </si>
  <si>
    <t>ภูสุดา</t>
  </si>
  <si>
    <t xml:space="preserve">รัตนมน </t>
  </si>
  <si>
    <t>พลชาลี</t>
  </si>
  <si>
    <t>ว่าที่ร้อยตรีเรืองเดชย์ ผสารพจน์</t>
  </si>
  <si>
    <t>นางยศยา ศักดิ์ศิลป์ศาสตร์</t>
  </si>
  <si>
    <t>กอบขวัญ</t>
  </si>
  <si>
    <t>จิดาภา</t>
  </si>
  <si>
    <t>ณ วันที่ 23 พ.ค. 2565</t>
  </si>
  <si>
    <t>ธีรภัทร</t>
  </si>
  <si>
    <t>เพ็งแจ่ม</t>
  </si>
  <si>
    <t>นพภาดล</t>
  </si>
  <si>
    <t>แก้วปรอท</t>
  </si>
  <si>
    <t>เอมจิรา</t>
  </si>
  <si>
    <t>คงกะพันธ์</t>
  </si>
  <si>
    <t>ศรีสุโน</t>
  </si>
  <si>
    <t>จิวดี</t>
  </si>
  <si>
    <t>พลพิชัย</t>
  </si>
  <si>
    <t>อิทธิวัฒน์</t>
  </si>
  <si>
    <t>ปานทอง</t>
  </si>
  <si>
    <t>พันธ์อ่อน</t>
  </si>
  <si>
    <t>ตรีทรัพย์</t>
  </si>
  <si>
    <t>คุณากร</t>
  </si>
  <si>
    <t>นะนวน</t>
  </si>
  <si>
    <t>ศิริวรรณ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</si>
</sst>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0">
    <font>
      <sz val="11"/>
      <color theme="1"/>
      <name val="Calibri"/>
      <family val="2"/>
      <charset val="222"/>
      <scheme val="minor"/>
    </font>
    <font>
      <b/>
      <sz val="16"/>
      <color theme="1"/>
      <name val="TH Sarabun New"/>
      <family val="2"/>
    </font>
    <font>
      <sz val="16"/>
      <color theme="0"/>
      <name val="TH Sarabun New"/>
      <family val="2"/>
    </font>
    <font>
      <sz val="14"/>
      <color theme="1"/>
      <name val="TH Sarabun New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sz val="12"/>
      <color theme="1"/>
      <name val="TH Sarabun New"/>
      <family val="2"/>
    </font>
    <font>
      <b/>
      <sz val="16"/>
      <name val="TH Sarabun New"/>
      <family val="2"/>
    </font>
    <font>
      <sz val="16"/>
      <color indexed="8"/>
      <name val="TH Sarabun New"/>
      <family val="2"/>
    </font>
    <font>
      <b/>
      <sz val="16"/>
      <color indexed="8"/>
      <name val="TH Sarabun New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medium">
        <color indexed="64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medium">
        <color indexed="64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/>
    </xf>
    <xf numFmtId="0" fontId="1" fillId="0" borderId="3" xfId="0" applyFont="1" applyBorder="1"/>
    <xf numFmtId="0" fontId="1" fillId="0" borderId="5" xfId="0" applyFont="1" applyBorder="1"/>
    <xf numFmtId="0" fontId="3" fillId="0" borderId="0" xfId="0" applyFont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41" fontId="4" fillId="0" borderId="23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41" fontId="4" fillId="0" borderId="29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vertical="center" shrinkToFit="1"/>
    </xf>
    <xf numFmtId="0" fontId="9" fillId="0" borderId="6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8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66675</xdr:colOff>
      <xdr:row>0</xdr:row>
      <xdr:rowOff>19050</xdr:rowOff>
    </xdr:from>
    <xdr:to>
      <xdr:col>16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0371CB-E43C-41AB-9854-634C2B5BB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66675</xdr:colOff>
      <xdr:row>0</xdr:row>
      <xdr:rowOff>19050</xdr:rowOff>
    </xdr:from>
    <xdr:to>
      <xdr:col>16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F2431247-BDAA-4695-BD37-91CCF6868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66675</xdr:colOff>
      <xdr:row>0</xdr:row>
      <xdr:rowOff>19050</xdr:rowOff>
    </xdr:from>
    <xdr:to>
      <xdr:col>16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897B8A9-6CC8-470C-A7A9-83884A130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66675</xdr:colOff>
      <xdr:row>0</xdr:row>
      <xdr:rowOff>19050</xdr:rowOff>
    </xdr:from>
    <xdr:to>
      <xdr:col>16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4563681-996A-46B3-AE34-9B0EE45AE9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66675</xdr:colOff>
      <xdr:row>0</xdr:row>
      <xdr:rowOff>19050</xdr:rowOff>
    </xdr:from>
    <xdr:to>
      <xdr:col>16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65945996-993C-4D7D-B0D7-9C5AF64AA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66675</xdr:colOff>
      <xdr:row>0</xdr:row>
      <xdr:rowOff>19050</xdr:rowOff>
    </xdr:from>
    <xdr:to>
      <xdr:col>16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0A36F27-E76F-42C2-8CFA-0B9F2B8631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66675</xdr:colOff>
      <xdr:row>0</xdr:row>
      <xdr:rowOff>19050</xdr:rowOff>
    </xdr:from>
    <xdr:to>
      <xdr:col>16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68381391-C279-4AA5-8DED-2A3C19218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66675</xdr:colOff>
      <xdr:row>0</xdr:row>
      <xdr:rowOff>19050</xdr:rowOff>
    </xdr:from>
    <xdr:to>
      <xdr:col>16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5D2B0EC-4B60-426B-93AC-B8139943F0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66675</xdr:colOff>
      <xdr:row>0</xdr:row>
      <xdr:rowOff>19050</xdr:rowOff>
    </xdr:from>
    <xdr:to>
      <xdr:col>16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68F65D8-6D15-4EAB-AD50-040F23790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66675</xdr:colOff>
      <xdr:row>0</xdr:row>
      <xdr:rowOff>19050</xdr:rowOff>
    </xdr:from>
    <xdr:to>
      <xdr:col>16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56B9E30-46D8-4699-A8F8-E1745AF94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AADCE-CA5E-4B17-A3D8-62380C33CFA7}">
  <sheetPr>
    <tabColor theme="0"/>
    <pageSetUpPr fitToPage="1"/>
  </sheetPr>
  <dimension ref="A1:W46"/>
  <sheetViews>
    <sheetView topLeftCell="A10" workbookViewId="0">
      <selection activeCell="Q26" sqref="Q26"/>
    </sheetView>
  </sheetViews>
  <sheetFormatPr defaultColWidth="9" defaultRowHeight="24"/>
  <cols>
    <col min="1" max="1" width="6" style="59" bestFit="1" customWidth="1"/>
    <col min="2" max="2" width="13.42578125" style="59" bestFit="1" customWidth="1"/>
    <col min="3" max="3" width="4.5703125" style="59" bestFit="1" customWidth="1"/>
    <col min="4" max="5" width="15.28515625" style="59" customWidth="1"/>
    <col min="6" max="6" width="4.7109375" style="60" customWidth="1"/>
    <col min="7" max="7" width="4.7109375" style="61" customWidth="1"/>
    <col min="8" max="16" width="4.7109375" style="59" customWidth="1"/>
    <col min="17" max="17" width="20.28515625" style="77" bestFit="1" customWidth="1"/>
    <col min="18" max="16384" width="9" style="6"/>
  </cols>
  <sheetData>
    <row r="1" spans="1:23" ht="57.75" customHeight="1">
      <c r="A1" s="1" t="s">
        <v>0</v>
      </c>
      <c r="B1" s="1" t="s">
        <v>1</v>
      </c>
      <c r="C1" s="78" t="s">
        <v>2</v>
      </c>
      <c r="D1" s="79"/>
      <c r="E1" s="80"/>
      <c r="F1" s="2" t="s">
        <v>3</v>
      </c>
      <c r="G1" s="3"/>
      <c r="H1" s="4"/>
      <c r="I1" s="4"/>
      <c r="J1" s="4"/>
      <c r="K1" s="4"/>
      <c r="L1" s="4"/>
      <c r="M1" s="4"/>
      <c r="N1" s="4"/>
      <c r="O1" s="4"/>
      <c r="P1" s="5"/>
      <c r="Q1" s="62"/>
    </row>
    <row r="2" spans="1:23" s="16" customFormat="1" ht="20.100000000000001" customHeight="1">
      <c r="A2" s="7">
        <v>1</v>
      </c>
      <c r="B2" s="8">
        <v>24078</v>
      </c>
      <c r="C2" s="9" t="s">
        <v>4</v>
      </c>
      <c r="D2" s="10" t="s">
        <v>25</v>
      </c>
      <c r="E2" s="11" t="s">
        <v>26</v>
      </c>
      <c r="F2" s="12" t="s">
        <v>6</v>
      </c>
      <c r="G2" s="13"/>
      <c r="H2" s="14"/>
      <c r="I2" s="14"/>
      <c r="J2" s="14"/>
      <c r="K2" s="15"/>
      <c r="L2" s="15"/>
      <c r="M2" s="15"/>
      <c r="N2" s="15"/>
      <c r="O2" s="15"/>
      <c r="P2" s="15"/>
      <c r="Q2" s="63"/>
    </row>
    <row r="3" spans="1:23" s="16" customFormat="1" ht="20.100000000000001" customHeight="1">
      <c r="A3" s="17">
        <v>2</v>
      </c>
      <c r="B3" s="18">
        <v>24082</v>
      </c>
      <c r="C3" s="19" t="s">
        <v>4</v>
      </c>
      <c r="D3" s="20" t="s">
        <v>27</v>
      </c>
      <c r="E3" s="21" t="s">
        <v>28</v>
      </c>
      <c r="F3" s="22" t="s">
        <v>6</v>
      </c>
      <c r="G3" s="23"/>
      <c r="H3" s="24"/>
      <c r="I3" s="24"/>
      <c r="J3" s="24"/>
      <c r="K3" s="24"/>
      <c r="L3" s="24"/>
      <c r="M3" s="24"/>
      <c r="N3" s="24"/>
      <c r="O3" s="24"/>
      <c r="P3" s="24"/>
      <c r="Q3" s="63"/>
    </row>
    <row r="4" spans="1:23" s="16" customFormat="1" ht="20.100000000000001" customHeight="1">
      <c r="A4" s="17">
        <v>3</v>
      </c>
      <c r="B4" s="18">
        <v>24091</v>
      </c>
      <c r="C4" s="19" t="s">
        <v>4</v>
      </c>
      <c r="D4" s="20" t="s">
        <v>29</v>
      </c>
      <c r="E4" s="21" t="s">
        <v>19</v>
      </c>
      <c r="F4" s="22" t="s">
        <v>6</v>
      </c>
      <c r="G4" s="23"/>
      <c r="H4" s="24"/>
      <c r="I4" s="24"/>
      <c r="J4" s="24"/>
      <c r="K4" s="24"/>
      <c r="L4" s="24"/>
      <c r="M4" s="24"/>
      <c r="N4" s="24"/>
      <c r="O4" s="24"/>
      <c r="P4" s="24"/>
      <c r="Q4" s="63"/>
    </row>
    <row r="5" spans="1:23" s="16" customFormat="1" ht="20.100000000000001" customHeight="1">
      <c r="A5" s="17">
        <v>4</v>
      </c>
      <c r="B5" s="18">
        <v>24147</v>
      </c>
      <c r="C5" s="19" t="s">
        <v>4</v>
      </c>
      <c r="D5" s="20" t="s">
        <v>30</v>
      </c>
      <c r="E5" s="21" t="s">
        <v>31</v>
      </c>
      <c r="F5" s="22" t="s">
        <v>6</v>
      </c>
      <c r="G5" s="23"/>
      <c r="H5" s="24"/>
      <c r="I5" s="24"/>
      <c r="J5" s="24"/>
      <c r="K5" s="24"/>
      <c r="L5" s="24"/>
      <c r="M5" s="24"/>
      <c r="N5" s="24"/>
      <c r="O5" s="24"/>
      <c r="P5" s="24"/>
      <c r="Q5" s="64"/>
    </row>
    <row r="6" spans="1:23" s="16" customFormat="1" ht="20.100000000000001" customHeight="1">
      <c r="A6" s="17">
        <v>5</v>
      </c>
      <c r="B6" s="18">
        <v>24165</v>
      </c>
      <c r="C6" s="19" t="s">
        <v>4</v>
      </c>
      <c r="D6" s="20" t="s">
        <v>32</v>
      </c>
      <c r="E6" s="21" t="s">
        <v>33</v>
      </c>
      <c r="F6" s="22" t="s">
        <v>6</v>
      </c>
      <c r="G6" s="23"/>
      <c r="H6" s="24"/>
      <c r="I6" s="24"/>
      <c r="J6" s="24"/>
      <c r="K6" s="24"/>
      <c r="L6" s="24"/>
      <c r="M6" s="24"/>
      <c r="N6" s="24"/>
      <c r="O6" s="24"/>
      <c r="P6" s="24"/>
      <c r="Q6" s="65">
        <f>COUNTIF(I1:I46,"นางสาว")</f>
        <v>0</v>
      </c>
    </row>
    <row r="7" spans="1:23" s="16" customFormat="1" ht="20.100000000000001" customHeight="1">
      <c r="A7" s="17">
        <v>6</v>
      </c>
      <c r="B7" s="18">
        <v>24166</v>
      </c>
      <c r="C7" s="19" t="s">
        <v>4</v>
      </c>
      <c r="D7" s="20" t="s">
        <v>34</v>
      </c>
      <c r="E7" s="21" t="s">
        <v>35</v>
      </c>
      <c r="F7" s="22" t="s">
        <v>6</v>
      </c>
      <c r="G7" s="23"/>
      <c r="H7" s="24"/>
      <c r="I7" s="24"/>
      <c r="J7" s="24"/>
      <c r="K7" s="24"/>
      <c r="L7" s="24"/>
      <c r="M7" s="24"/>
      <c r="N7" s="24"/>
      <c r="O7" s="24"/>
      <c r="P7" s="24"/>
      <c r="Q7" s="66" t="s">
        <v>7</v>
      </c>
    </row>
    <row r="8" spans="1:23" s="16" customFormat="1" ht="20.100000000000001" customHeight="1">
      <c r="A8" s="17">
        <v>7</v>
      </c>
      <c r="B8" s="18">
        <v>24185</v>
      </c>
      <c r="C8" s="19" t="s">
        <v>4</v>
      </c>
      <c r="D8" s="20" t="s">
        <v>36</v>
      </c>
      <c r="E8" s="21" t="s">
        <v>37</v>
      </c>
      <c r="F8" s="22" t="s">
        <v>6</v>
      </c>
      <c r="G8" s="23"/>
      <c r="H8" s="24"/>
      <c r="I8" s="24"/>
      <c r="J8" s="24"/>
      <c r="K8" s="24"/>
      <c r="L8" s="24"/>
      <c r="M8" s="24"/>
      <c r="N8" s="24"/>
      <c r="O8" s="24"/>
      <c r="P8" s="24"/>
      <c r="Q8" s="66" t="s">
        <v>8</v>
      </c>
    </row>
    <row r="9" spans="1:23" s="16" customFormat="1" ht="20.100000000000001" customHeight="1">
      <c r="A9" s="17">
        <v>8</v>
      </c>
      <c r="B9" s="18">
        <v>24195</v>
      </c>
      <c r="C9" s="19" t="s">
        <v>4</v>
      </c>
      <c r="D9" s="20" t="s">
        <v>38</v>
      </c>
      <c r="E9" s="21" t="s">
        <v>39</v>
      </c>
      <c r="F9" s="22" t="s">
        <v>6</v>
      </c>
      <c r="G9" s="23"/>
      <c r="H9" s="24"/>
      <c r="I9" s="24"/>
      <c r="J9" s="24"/>
      <c r="K9" s="24"/>
      <c r="L9" s="24"/>
      <c r="M9" s="24"/>
      <c r="N9" s="24"/>
      <c r="O9" s="24"/>
      <c r="P9" s="24"/>
      <c r="Q9" s="66" t="s">
        <v>9</v>
      </c>
    </row>
    <row r="10" spans="1:23" s="16" customFormat="1" ht="20.100000000000001" customHeight="1">
      <c r="A10" s="17">
        <v>9</v>
      </c>
      <c r="B10" s="18">
        <v>24244</v>
      </c>
      <c r="C10" s="19" t="s">
        <v>16</v>
      </c>
      <c r="D10" s="20" t="s">
        <v>40</v>
      </c>
      <c r="E10" s="21" t="s">
        <v>41</v>
      </c>
      <c r="F10" s="22" t="s">
        <v>17</v>
      </c>
      <c r="G10" s="23"/>
      <c r="H10" s="24"/>
      <c r="I10" s="24"/>
      <c r="J10" s="24"/>
      <c r="K10" s="24"/>
      <c r="L10" s="24"/>
      <c r="M10" s="24"/>
      <c r="N10" s="24"/>
      <c r="O10" s="24"/>
      <c r="P10" s="24"/>
      <c r="Q10" s="67"/>
      <c r="W10" s="25"/>
    </row>
    <row r="11" spans="1:23" s="16" customFormat="1" ht="20.100000000000001" customHeight="1">
      <c r="A11" s="17">
        <v>10</v>
      </c>
      <c r="B11" s="18">
        <v>24273</v>
      </c>
      <c r="C11" s="19" t="s">
        <v>16</v>
      </c>
      <c r="D11" s="20" t="s">
        <v>44</v>
      </c>
      <c r="E11" s="21" t="s">
        <v>45</v>
      </c>
      <c r="F11" s="22" t="s">
        <v>17</v>
      </c>
      <c r="G11" s="23"/>
      <c r="H11" s="24"/>
      <c r="I11" s="24"/>
      <c r="J11" s="24"/>
      <c r="K11" s="24"/>
      <c r="L11" s="24"/>
      <c r="M11" s="24"/>
      <c r="N11" s="24"/>
      <c r="O11" s="24"/>
      <c r="P11" s="24"/>
      <c r="Q11" s="67"/>
    </row>
    <row r="12" spans="1:23" s="16" customFormat="1" ht="20.100000000000001" customHeight="1">
      <c r="A12" s="17">
        <v>11</v>
      </c>
      <c r="B12" s="18">
        <v>24275</v>
      </c>
      <c r="C12" s="19" t="s">
        <v>16</v>
      </c>
      <c r="D12" s="20" t="s">
        <v>46</v>
      </c>
      <c r="E12" s="21" t="s">
        <v>47</v>
      </c>
      <c r="F12" s="22" t="s">
        <v>17</v>
      </c>
      <c r="G12" s="23"/>
      <c r="H12" s="24"/>
      <c r="I12" s="24"/>
      <c r="J12" s="24"/>
      <c r="K12" s="24"/>
      <c r="L12" s="24"/>
      <c r="M12" s="24"/>
      <c r="N12" s="24"/>
      <c r="O12" s="24"/>
      <c r="P12" s="24"/>
      <c r="Q12" s="66" t="s">
        <v>23</v>
      </c>
    </row>
    <row r="13" spans="1:23" s="16" customFormat="1" ht="20.100000000000001" customHeight="1">
      <c r="A13" s="17">
        <v>12</v>
      </c>
      <c r="B13" s="18">
        <v>24277</v>
      </c>
      <c r="C13" s="19" t="s">
        <v>16</v>
      </c>
      <c r="D13" s="20" t="s">
        <v>48</v>
      </c>
      <c r="E13" s="21" t="s">
        <v>49</v>
      </c>
      <c r="F13" s="22" t="s">
        <v>17</v>
      </c>
      <c r="G13" s="23"/>
      <c r="H13" s="24"/>
      <c r="I13" s="24"/>
      <c r="J13" s="24"/>
      <c r="K13" s="24"/>
      <c r="L13" s="24"/>
      <c r="M13" s="24"/>
      <c r="N13" s="24"/>
      <c r="O13" s="24"/>
      <c r="P13" s="24"/>
      <c r="Q13" s="66" t="s">
        <v>24</v>
      </c>
    </row>
    <row r="14" spans="1:23" s="16" customFormat="1" ht="20.100000000000001" customHeight="1">
      <c r="A14" s="17">
        <v>13</v>
      </c>
      <c r="B14" s="18">
        <v>24288</v>
      </c>
      <c r="C14" s="19" t="s">
        <v>16</v>
      </c>
      <c r="D14" s="20" t="s">
        <v>50</v>
      </c>
      <c r="E14" s="21" t="s">
        <v>51</v>
      </c>
      <c r="F14" s="22" t="s">
        <v>17</v>
      </c>
      <c r="G14" s="23"/>
      <c r="H14" s="24"/>
      <c r="I14" s="24"/>
      <c r="J14" s="24"/>
      <c r="K14" s="24"/>
      <c r="L14" s="24"/>
      <c r="M14" s="24"/>
      <c r="N14" s="24"/>
      <c r="O14" s="24"/>
      <c r="P14" s="24"/>
      <c r="Q14" s="66"/>
    </row>
    <row r="15" spans="1:23" s="16" customFormat="1" ht="20.100000000000001" customHeight="1">
      <c r="A15" s="17">
        <v>14</v>
      </c>
      <c r="B15" s="18">
        <v>24298</v>
      </c>
      <c r="C15" s="19" t="s">
        <v>16</v>
      </c>
      <c r="D15" s="20" t="s">
        <v>52</v>
      </c>
      <c r="E15" s="21" t="s">
        <v>53</v>
      </c>
      <c r="F15" s="22" t="s">
        <v>17</v>
      </c>
      <c r="G15" s="23"/>
      <c r="H15" s="24"/>
      <c r="I15" s="24"/>
      <c r="J15" s="24"/>
      <c r="K15" s="24"/>
      <c r="L15" s="24"/>
      <c r="M15" s="24"/>
      <c r="N15" s="24"/>
      <c r="O15" s="24"/>
      <c r="P15" s="24"/>
      <c r="Q15" s="68" t="s">
        <v>13</v>
      </c>
    </row>
    <row r="16" spans="1:23" s="16" customFormat="1" ht="20.100000000000001" customHeight="1">
      <c r="A16" s="17">
        <v>15</v>
      </c>
      <c r="B16" s="18">
        <v>24315</v>
      </c>
      <c r="C16" s="19" t="s">
        <v>16</v>
      </c>
      <c r="D16" s="20" t="s">
        <v>54</v>
      </c>
      <c r="E16" s="21" t="s">
        <v>55</v>
      </c>
      <c r="F16" s="22" t="s">
        <v>17</v>
      </c>
      <c r="G16" s="23"/>
      <c r="H16" s="24"/>
      <c r="I16" s="24"/>
      <c r="J16" s="24"/>
      <c r="K16" s="24"/>
      <c r="L16" s="24"/>
      <c r="M16" s="24"/>
      <c r="N16" s="24"/>
      <c r="O16" s="24"/>
      <c r="P16" s="24"/>
      <c r="Q16" s="69" t="s">
        <v>78</v>
      </c>
    </row>
    <row r="17" spans="1:17" s="16" customFormat="1" ht="20.100000000000001" customHeight="1">
      <c r="A17" s="17">
        <v>16</v>
      </c>
      <c r="B17" s="18">
        <v>24345</v>
      </c>
      <c r="C17" s="19" t="s">
        <v>16</v>
      </c>
      <c r="D17" s="20" t="s">
        <v>56</v>
      </c>
      <c r="E17" s="21" t="s">
        <v>57</v>
      </c>
      <c r="F17" s="22" t="s">
        <v>17</v>
      </c>
      <c r="G17" s="23"/>
      <c r="H17" s="24"/>
      <c r="I17" s="24"/>
      <c r="J17" s="24"/>
      <c r="K17" s="24"/>
      <c r="L17" s="24"/>
      <c r="M17" s="24"/>
      <c r="N17" s="24"/>
      <c r="O17" s="24"/>
      <c r="P17" s="24"/>
      <c r="Q17" s="70" t="s">
        <v>79</v>
      </c>
    </row>
    <row r="18" spans="1:17" s="16" customFormat="1" ht="20.100000000000001" customHeight="1">
      <c r="A18" s="17">
        <v>17</v>
      </c>
      <c r="B18" s="26">
        <v>24365</v>
      </c>
      <c r="C18" s="27" t="s">
        <v>16</v>
      </c>
      <c r="D18" s="28" t="s">
        <v>58</v>
      </c>
      <c r="E18" s="29" t="s">
        <v>59</v>
      </c>
      <c r="F18" s="22" t="s">
        <v>17</v>
      </c>
      <c r="G18" s="23"/>
      <c r="H18" s="24"/>
      <c r="I18" s="24"/>
      <c r="J18" s="24"/>
      <c r="K18" s="24"/>
      <c r="L18" s="24"/>
      <c r="M18" s="24"/>
      <c r="N18" s="24"/>
      <c r="O18" s="24"/>
      <c r="P18" s="24"/>
      <c r="Q18" s="71" t="s">
        <v>80</v>
      </c>
    </row>
    <row r="19" spans="1:17" s="16" customFormat="1" ht="20.100000000000001" customHeight="1">
      <c r="A19" s="17">
        <v>18</v>
      </c>
      <c r="B19" s="18">
        <v>24370</v>
      </c>
      <c r="C19" s="30" t="s">
        <v>16</v>
      </c>
      <c r="D19" s="31" t="s">
        <v>60</v>
      </c>
      <c r="E19" s="32" t="s">
        <v>61</v>
      </c>
      <c r="F19" s="22" t="s">
        <v>17</v>
      </c>
      <c r="G19" s="23"/>
      <c r="H19" s="24"/>
      <c r="I19" s="24"/>
      <c r="J19" s="24"/>
      <c r="K19" s="24"/>
      <c r="L19" s="24"/>
      <c r="M19" s="24"/>
      <c r="N19" s="24"/>
      <c r="O19" s="24"/>
      <c r="P19" s="24"/>
      <c r="Q19" s="71"/>
    </row>
    <row r="20" spans="1:17" s="16" customFormat="1" ht="20.100000000000001" customHeight="1">
      <c r="A20" s="17">
        <v>19</v>
      </c>
      <c r="B20" s="18">
        <v>24371</v>
      </c>
      <c r="C20" s="30" t="s">
        <v>16</v>
      </c>
      <c r="D20" s="31" t="s">
        <v>62</v>
      </c>
      <c r="E20" s="32" t="s">
        <v>63</v>
      </c>
      <c r="F20" s="22" t="s">
        <v>17</v>
      </c>
      <c r="G20" s="23"/>
      <c r="H20" s="33"/>
      <c r="I20" s="33"/>
      <c r="J20" s="33"/>
      <c r="K20" s="24"/>
      <c r="L20" s="24"/>
      <c r="M20" s="24"/>
      <c r="N20" s="24"/>
      <c r="O20" s="24"/>
      <c r="P20" s="24"/>
      <c r="Q20" s="71"/>
    </row>
    <row r="21" spans="1:17" s="16" customFormat="1" ht="20.100000000000001" customHeight="1" thickBot="1">
      <c r="A21" s="17">
        <v>20</v>
      </c>
      <c r="B21" s="18">
        <v>24387</v>
      </c>
      <c r="C21" s="30" t="s">
        <v>16</v>
      </c>
      <c r="D21" s="31" t="s">
        <v>64</v>
      </c>
      <c r="E21" s="32" t="s">
        <v>59</v>
      </c>
      <c r="F21" s="22" t="s">
        <v>17</v>
      </c>
      <c r="G21" s="23"/>
      <c r="H21" s="24"/>
      <c r="I21" s="24"/>
      <c r="J21" s="24"/>
      <c r="K21" s="24"/>
      <c r="L21" s="24"/>
      <c r="M21" s="24"/>
      <c r="N21" s="24"/>
      <c r="O21" s="24"/>
      <c r="P21" s="24"/>
      <c r="Q21" s="71"/>
    </row>
    <row r="22" spans="1:17" s="16" customFormat="1" ht="20.100000000000001" customHeight="1">
      <c r="A22" s="17">
        <v>21</v>
      </c>
      <c r="B22" s="18">
        <v>24391</v>
      </c>
      <c r="C22" s="30" t="s">
        <v>16</v>
      </c>
      <c r="D22" s="31" t="s">
        <v>65</v>
      </c>
      <c r="E22" s="32" t="s">
        <v>66</v>
      </c>
      <c r="F22" s="22" t="s">
        <v>17</v>
      </c>
      <c r="G22" s="23"/>
      <c r="H22" s="33"/>
      <c r="I22" s="33"/>
      <c r="J22" s="33"/>
      <c r="K22" s="24"/>
      <c r="L22" s="24"/>
      <c r="M22" s="24"/>
      <c r="N22" s="24"/>
      <c r="O22" s="24"/>
      <c r="P22" s="24"/>
      <c r="Q22" s="72" t="s">
        <v>18</v>
      </c>
    </row>
    <row r="23" spans="1:17" s="16" customFormat="1" ht="20.100000000000001" customHeight="1">
      <c r="A23" s="17">
        <v>22</v>
      </c>
      <c r="B23" s="18">
        <v>24393</v>
      </c>
      <c r="C23" s="30" t="s">
        <v>16</v>
      </c>
      <c r="D23" s="31" t="s">
        <v>67</v>
      </c>
      <c r="E23" s="32" t="s">
        <v>68</v>
      </c>
      <c r="F23" s="22" t="s">
        <v>17</v>
      </c>
      <c r="G23" s="23"/>
      <c r="H23" s="24"/>
      <c r="I23" s="24"/>
      <c r="J23" s="24"/>
      <c r="K23" s="24"/>
      <c r="L23" s="24"/>
      <c r="M23" s="24"/>
      <c r="N23" s="24"/>
      <c r="O23" s="24"/>
      <c r="P23" s="24"/>
      <c r="Q23" s="73" t="str">
        <f>CONCATENATE("ชาย ",COUNTIF($F$1:$F$68,"ช")," คน")</f>
        <v>ชาย 8 คน</v>
      </c>
    </row>
    <row r="24" spans="1:17" s="16" customFormat="1" ht="20.100000000000001" customHeight="1">
      <c r="A24" s="17">
        <v>23</v>
      </c>
      <c r="B24" s="18">
        <v>24396</v>
      </c>
      <c r="C24" s="30" t="s">
        <v>16</v>
      </c>
      <c r="D24" s="31" t="s">
        <v>69</v>
      </c>
      <c r="E24" s="32" t="s">
        <v>33</v>
      </c>
      <c r="F24" s="34" t="s">
        <v>17</v>
      </c>
      <c r="G24" s="23"/>
      <c r="H24" s="24"/>
      <c r="I24" s="24"/>
      <c r="J24" s="24"/>
      <c r="K24" s="24"/>
      <c r="L24" s="24"/>
      <c r="M24" s="24"/>
      <c r="N24" s="24"/>
      <c r="O24" s="24"/>
      <c r="P24" s="24"/>
      <c r="Q24" s="73" t="str">
        <f>CONCATENATE("หญิง ",COUNTIF($F$1:$F$68,"ญ")," คน")</f>
        <v>หญิง 19 คน</v>
      </c>
    </row>
    <row r="25" spans="1:17" s="16" customFormat="1" ht="20.100000000000001" customHeight="1">
      <c r="A25" s="17">
        <v>24</v>
      </c>
      <c r="B25" s="18">
        <v>24407</v>
      </c>
      <c r="C25" s="30" t="s">
        <v>16</v>
      </c>
      <c r="D25" s="31" t="s">
        <v>70</v>
      </c>
      <c r="E25" s="32" t="s">
        <v>71</v>
      </c>
      <c r="F25" s="34" t="s">
        <v>17</v>
      </c>
      <c r="G25" s="23"/>
      <c r="H25" s="24"/>
      <c r="I25" s="24"/>
      <c r="J25" s="24"/>
      <c r="K25" s="24"/>
      <c r="L25" s="24"/>
      <c r="M25" s="24"/>
      <c r="N25" s="24"/>
      <c r="O25" s="24"/>
      <c r="P25" s="24"/>
      <c r="Q25" s="73" t="str">
        <f>CONCATENATE("รวม ",COUNTA($F$2:$F$68)," คน")</f>
        <v>รวม 27 คน</v>
      </c>
    </row>
    <row r="26" spans="1:17" s="16" customFormat="1" ht="20.100000000000001" customHeight="1">
      <c r="A26" s="17">
        <v>25</v>
      </c>
      <c r="B26" s="18">
        <v>24422</v>
      </c>
      <c r="C26" s="30" t="s">
        <v>16</v>
      </c>
      <c r="D26" s="31" t="s">
        <v>72</v>
      </c>
      <c r="E26" s="32" t="s">
        <v>73</v>
      </c>
      <c r="F26" s="34" t="s">
        <v>17</v>
      </c>
      <c r="G26" s="23"/>
      <c r="H26" s="24"/>
      <c r="I26" s="24"/>
      <c r="J26" s="24"/>
      <c r="K26" s="24"/>
      <c r="L26" s="24"/>
      <c r="M26" s="24"/>
      <c r="N26" s="24"/>
      <c r="O26" s="24"/>
      <c r="P26" s="24"/>
      <c r="Q26" s="73" t="s">
        <v>738</v>
      </c>
    </row>
    <row r="27" spans="1:17" s="16" customFormat="1" ht="20.100000000000001" customHeight="1">
      <c r="A27" s="17">
        <v>26</v>
      </c>
      <c r="B27" s="18">
        <v>24426</v>
      </c>
      <c r="C27" s="30" t="s">
        <v>16</v>
      </c>
      <c r="D27" s="31" t="s">
        <v>74</v>
      </c>
      <c r="E27" s="32" t="s">
        <v>75</v>
      </c>
      <c r="F27" s="34" t="s">
        <v>17</v>
      </c>
      <c r="G27" s="23"/>
      <c r="H27" s="24"/>
      <c r="I27" s="24"/>
      <c r="J27" s="24"/>
      <c r="K27" s="24"/>
      <c r="L27" s="24"/>
      <c r="M27" s="24"/>
      <c r="N27" s="24"/>
      <c r="O27" s="24"/>
      <c r="P27" s="24"/>
      <c r="Q27" s="73"/>
    </row>
    <row r="28" spans="1:17" s="16" customFormat="1" ht="20.100000000000001" customHeight="1">
      <c r="A28" s="17">
        <v>27</v>
      </c>
      <c r="B28" s="18">
        <v>24435</v>
      </c>
      <c r="C28" s="30" t="s">
        <v>16</v>
      </c>
      <c r="D28" s="31" t="s">
        <v>76</v>
      </c>
      <c r="E28" s="32" t="s">
        <v>77</v>
      </c>
      <c r="F28" s="34" t="s">
        <v>17</v>
      </c>
      <c r="G28" s="23"/>
      <c r="H28" s="24"/>
      <c r="I28" s="24"/>
      <c r="J28" s="24"/>
      <c r="K28" s="24"/>
      <c r="L28" s="24"/>
      <c r="M28" s="24"/>
      <c r="N28" s="24"/>
      <c r="O28" s="24"/>
      <c r="P28" s="24"/>
      <c r="Q28" s="73"/>
    </row>
    <row r="29" spans="1:17" s="16" customFormat="1" ht="20.100000000000001" customHeight="1">
      <c r="A29" s="17"/>
      <c r="B29" s="18"/>
      <c r="C29" s="30"/>
      <c r="D29" s="31"/>
      <c r="E29" s="32"/>
      <c r="F29" s="34"/>
      <c r="G29" s="23"/>
      <c r="H29" s="24"/>
      <c r="I29" s="24"/>
      <c r="J29" s="24"/>
      <c r="K29" s="24"/>
      <c r="L29" s="24"/>
      <c r="M29" s="24"/>
      <c r="N29" s="24"/>
      <c r="O29" s="24"/>
      <c r="P29" s="24"/>
      <c r="Q29" s="73"/>
    </row>
    <row r="30" spans="1:17" s="16" customFormat="1" ht="20.100000000000001" customHeight="1">
      <c r="A30" s="17"/>
      <c r="B30" s="18"/>
      <c r="C30" s="30"/>
      <c r="D30" s="31"/>
      <c r="E30" s="32"/>
      <c r="F30" s="34"/>
      <c r="G30" s="23"/>
      <c r="H30" s="24"/>
      <c r="I30" s="24"/>
      <c r="J30" s="24"/>
      <c r="K30" s="24"/>
      <c r="L30" s="24"/>
      <c r="M30" s="24"/>
      <c r="N30" s="24"/>
      <c r="O30" s="24"/>
      <c r="P30" s="24"/>
      <c r="Q30" s="73"/>
    </row>
    <row r="31" spans="1:17" s="16" customFormat="1" ht="20.100000000000001" customHeight="1">
      <c r="A31" s="17"/>
      <c r="B31" s="18"/>
      <c r="C31" s="30"/>
      <c r="D31" s="31"/>
      <c r="E31" s="32"/>
      <c r="F31" s="22"/>
      <c r="G31" s="23"/>
      <c r="H31" s="24"/>
      <c r="I31" s="24"/>
      <c r="J31" s="24"/>
      <c r="K31" s="24"/>
      <c r="L31" s="24"/>
      <c r="M31" s="24"/>
      <c r="N31" s="24"/>
      <c r="O31" s="24"/>
      <c r="P31" s="24"/>
      <c r="Q31" s="73"/>
    </row>
    <row r="32" spans="1:17" s="16" customFormat="1" ht="20.100000000000001" customHeight="1">
      <c r="A32" s="17"/>
      <c r="B32" s="18"/>
      <c r="C32" s="30"/>
      <c r="D32" s="31"/>
      <c r="E32" s="32"/>
      <c r="F32" s="34"/>
      <c r="G32" s="23"/>
      <c r="H32" s="24"/>
      <c r="I32" s="24"/>
      <c r="J32" s="24"/>
      <c r="K32" s="24"/>
      <c r="L32" s="24"/>
      <c r="M32" s="24"/>
      <c r="N32" s="24"/>
      <c r="O32" s="24"/>
      <c r="P32" s="24"/>
      <c r="Q32" s="73"/>
    </row>
    <row r="33" spans="1:17" s="16" customFormat="1" ht="20.100000000000001" customHeight="1">
      <c r="A33" s="17"/>
      <c r="B33" s="18"/>
      <c r="C33" s="30"/>
      <c r="D33" s="31"/>
      <c r="E33" s="32"/>
      <c r="F33" s="34"/>
      <c r="G33" s="23"/>
      <c r="H33" s="24"/>
      <c r="I33" s="24"/>
      <c r="J33" s="24"/>
      <c r="K33" s="24"/>
      <c r="L33" s="24"/>
      <c r="M33" s="24"/>
      <c r="N33" s="24"/>
      <c r="O33" s="24"/>
      <c r="P33" s="24"/>
      <c r="Q33" s="73"/>
    </row>
    <row r="34" spans="1:17" s="16" customFormat="1" ht="20.100000000000001" customHeight="1">
      <c r="A34" s="17"/>
      <c r="B34" s="18"/>
      <c r="C34" s="30"/>
      <c r="D34" s="31"/>
      <c r="E34" s="32"/>
      <c r="F34" s="34"/>
      <c r="G34" s="23"/>
      <c r="H34" s="24"/>
      <c r="I34" s="24"/>
      <c r="J34" s="24"/>
      <c r="K34" s="24"/>
      <c r="L34" s="24"/>
      <c r="M34" s="24"/>
      <c r="N34" s="24"/>
      <c r="O34" s="24"/>
      <c r="P34" s="24"/>
      <c r="Q34" s="73"/>
    </row>
    <row r="35" spans="1:17" s="16" customFormat="1" ht="20.100000000000001" customHeight="1">
      <c r="A35" s="17"/>
      <c r="B35" s="18"/>
      <c r="C35" s="30"/>
      <c r="D35" s="31"/>
      <c r="E35" s="32"/>
      <c r="F35" s="34"/>
      <c r="G35" s="23"/>
      <c r="H35" s="24"/>
      <c r="I35" s="24"/>
      <c r="J35" s="24"/>
      <c r="K35" s="24"/>
      <c r="L35" s="24"/>
      <c r="M35" s="24"/>
      <c r="N35" s="24"/>
      <c r="O35" s="24"/>
      <c r="P35" s="24"/>
      <c r="Q35" s="73"/>
    </row>
    <row r="36" spans="1:17" s="16" customFormat="1" ht="20.100000000000001" customHeight="1">
      <c r="A36" s="17"/>
      <c r="B36" s="18"/>
      <c r="C36" s="30"/>
      <c r="D36" s="31"/>
      <c r="E36" s="32"/>
      <c r="F36" s="34"/>
      <c r="G36" s="23"/>
      <c r="H36" s="24"/>
      <c r="I36" s="24"/>
      <c r="J36" s="24"/>
      <c r="K36" s="24"/>
      <c r="L36" s="24"/>
      <c r="M36" s="24"/>
      <c r="N36" s="24"/>
      <c r="O36" s="24"/>
      <c r="P36" s="24"/>
      <c r="Q36" s="73"/>
    </row>
    <row r="37" spans="1:17" s="16" customFormat="1" ht="20.100000000000001" customHeight="1">
      <c r="A37" s="17"/>
      <c r="B37" s="18"/>
      <c r="C37" s="30"/>
      <c r="D37" s="31"/>
      <c r="E37" s="32"/>
      <c r="F37" s="34"/>
      <c r="G37" s="23"/>
      <c r="H37" s="24"/>
      <c r="I37" s="24"/>
      <c r="J37" s="24"/>
      <c r="K37" s="24"/>
      <c r="L37" s="24"/>
      <c r="M37" s="24"/>
      <c r="N37" s="24"/>
      <c r="O37" s="24"/>
      <c r="P37" s="24"/>
      <c r="Q37" s="73"/>
    </row>
    <row r="38" spans="1:17" s="16" customFormat="1" ht="20.100000000000001" customHeight="1">
      <c r="A38" s="17"/>
      <c r="B38" s="18"/>
      <c r="C38" s="30"/>
      <c r="D38" s="31"/>
      <c r="E38" s="32"/>
      <c r="F38" s="22"/>
      <c r="G38" s="23"/>
      <c r="H38" s="24"/>
      <c r="I38" s="24"/>
      <c r="J38" s="24"/>
      <c r="K38" s="24"/>
      <c r="L38" s="24"/>
      <c r="M38" s="24"/>
      <c r="N38" s="24"/>
      <c r="O38" s="24"/>
      <c r="P38" s="24"/>
      <c r="Q38" s="74"/>
    </row>
    <row r="39" spans="1:17" s="16" customFormat="1" ht="20.100000000000001" customHeight="1">
      <c r="A39" s="17"/>
      <c r="B39" s="18"/>
      <c r="C39" s="30"/>
      <c r="D39" s="31"/>
      <c r="E39" s="32"/>
      <c r="F39" s="34"/>
      <c r="G39" s="23"/>
      <c r="H39" s="24"/>
      <c r="I39" s="24"/>
      <c r="J39" s="24"/>
      <c r="K39" s="24"/>
      <c r="L39" s="24"/>
      <c r="M39" s="24"/>
      <c r="N39" s="24"/>
      <c r="O39" s="24"/>
      <c r="P39" s="24"/>
      <c r="Q39" s="75"/>
    </row>
    <row r="40" spans="1:17" s="16" customFormat="1" ht="20.100000000000001" customHeight="1">
      <c r="A40" s="17"/>
      <c r="B40" s="35"/>
      <c r="C40" s="36"/>
      <c r="D40" s="37"/>
      <c r="E40" s="38"/>
      <c r="F40" s="39"/>
      <c r="G40" s="23"/>
      <c r="H40" s="40"/>
      <c r="I40" s="40"/>
      <c r="J40" s="40"/>
      <c r="K40" s="40"/>
      <c r="L40" s="40"/>
      <c r="M40" s="40"/>
      <c r="N40" s="40"/>
      <c r="O40" s="40"/>
      <c r="P40" s="40"/>
      <c r="Q40" s="75"/>
    </row>
    <row r="41" spans="1:17" s="16" customFormat="1" ht="20.100000000000001" customHeight="1">
      <c r="A41" s="17"/>
      <c r="B41" s="35"/>
      <c r="C41" s="41"/>
      <c r="D41" s="42"/>
      <c r="E41" s="43"/>
      <c r="F41" s="44"/>
      <c r="G41" s="23"/>
      <c r="H41" s="40"/>
      <c r="I41" s="40"/>
      <c r="J41" s="40"/>
      <c r="K41" s="40"/>
      <c r="L41" s="40"/>
      <c r="M41" s="40"/>
      <c r="N41" s="45"/>
      <c r="O41" s="40"/>
      <c r="P41" s="40"/>
      <c r="Q41" s="75"/>
    </row>
    <row r="42" spans="1:17" s="16" customFormat="1" ht="20.100000000000001" customHeight="1">
      <c r="A42" s="17"/>
      <c r="B42" s="35"/>
      <c r="C42" s="41"/>
      <c r="D42" s="42"/>
      <c r="E42" s="43"/>
      <c r="F42" s="44"/>
      <c r="G42" s="35"/>
      <c r="H42" s="40"/>
      <c r="I42" s="40"/>
      <c r="J42" s="40"/>
      <c r="K42" s="40"/>
      <c r="L42" s="40"/>
      <c r="M42" s="40"/>
      <c r="N42" s="45"/>
      <c r="O42" s="46"/>
      <c r="P42" s="40"/>
      <c r="Q42" s="75"/>
    </row>
    <row r="43" spans="1:17" s="16" customFormat="1" ht="20.100000000000001" customHeight="1">
      <c r="A43" s="17"/>
      <c r="B43" s="35"/>
      <c r="C43" s="41"/>
      <c r="D43" s="42"/>
      <c r="E43" s="43"/>
      <c r="F43" s="44"/>
      <c r="G43" s="35"/>
      <c r="H43" s="40"/>
      <c r="I43" s="40"/>
      <c r="J43" s="40"/>
      <c r="K43" s="40"/>
      <c r="L43" s="40"/>
      <c r="M43" s="40"/>
      <c r="N43" s="45"/>
      <c r="O43" s="46"/>
      <c r="P43" s="40"/>
      <c r="Q43" s="75"/>
    </row>
    <row r="44" spans="1:17" s="16" customFormat="1" ht="20.100000000000001" customHeight="1">
      <c r="A44" s="17"/>
      <c r="B44" s="35"/>
      <c r="C44" s="41"/>
      <c r="D44" s="42"/>
      <c r="E44" s="43"/>
      <c r="F44" s="44"/>
      <c r="G44" s="35"/>
      <c r="H44" s="40"/>
      <c r="I44" s="40"/>
      <c r="J44" s="40"/>
      <c r="K44" s="40"/>
      <c r="L44" s="40"/>
      <c r="M44" s="40"/>
      <c r="N44" s="45"/>
      <c r="O44" s="46"/>
      <c r="P44" s="47"/>
      <c r="Q44" s="75"/>
    </row>
    <row r="45" spans="1:17" s="16" customFormat="1" ht="20.100000000000001" customHeight="1">
      <c r="A45" s="48"/>
      <c r="B45" s="35"/>
      <c r="C45" s="41"/>
      <c r="D45" s="42"/>
      <c r="E45" s="43"/>
      <c r="F45" s="44"/>
      <c r="G45" s="35"/>
      <c r="H45" s="40"/>
      <c r="I45" s="40"/>
      <c r="J45" s="40"/>
      <c r="K45" s="40"/>
      <c r="L45" s="40"/>
      <c r="M45" s="40"/>
      <c r="N45" s="45"/>
      <c r="O45" s="46"/>
      <c r="P45" s="47"/>
      <c r="Q45" s="75"/>
    </row>
    <row r="46" spans="1:17" s="16" customFormat="1" ht="20.100000000000001" customHeight="1" thickBot="1">
      <c r="A46" s="49"/>
      <c r="B46" s="50"/>
      <c r="C46" s="51"/>
      <c r="D46" s="52"/>
      <c r="E46" s="53"/>
      <c r="F46" s="54"/>
      <c r="G46" s="50"/>
      <c r="H46" s="55"/>
      <c r="I46" s="55"/>
      <c r="J46" s="55"/>
      <c r="K46" s="55"/>
      <c r="L46" s="55"/>
      <c r="M46" s="55"/>
      <c r="N46" s="56"/>
      <c r="O46" s="57"/>
      <c r="P46" s="58"/>
      <c r="Q46" s="76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7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E2CDB-C76E-4616-A34B-9306CB9EE2ED}">
  <sheetPr>
    <tabColor theme="0"/>
    <pageSetUpPr fitToPage="1"/>
  </sheetPr>
  <dimension ref="A1:W46"/>
  <sheetViews>
    <sheetView tabSelected="1" workbookViewId="0">
      <selection activeCell="I45" sqref="I45"/>
    </sheetView>
  </sheetViews>
  <sheetFormatPr defaultColWidth="9" defaultRowHeight="24"/>
  <cols>
    <col min="1" max="1" width="6" style="59" bestFit="1" customWidth="1"/>
    <col min="2" max="2" width="13.42578125" style="59" bestFit="1" customWidth="1"/>
    <col min="3" max="3" width="4.5703125" style="59" bestFit="1" customWidth="1"/>
    <col min="4" max="5" width="15.28515625" style="59" customWidth="1"/>
    <col min="6" max="6" width="4.7109375" style="60" customWidth="1"/>
    <col min="7" max="7" width="4.7109375" style="61" customWidth="1"/>
    <col min="8" max="16" width="4.7109375" style="59" customWidth="1"/>
    <col min="17" max="17" width="20.28515625" style="77" bestFit="1" customWidth="1"/>
    <col min="18" max="16384" width="9" style="6"/>
  </cols>
  <sheetData>
    <row r="1" spans="1:23" ht="57.75" customHeight="1">
      <c r="A1" s="1" t="s">
        <v>0</v>
      </c>
      <c r="B1" s="1" t="s">
        <v>1</v>
      </c>
      <c r="C1" s="78" t="s">
        <v>2</v>
      </c>
      <c r="D1" s="79"/>
      <c r="E1" s="80"/>
      <c r="F1" s="2" t="s">
        <v>3</v>
      </c>
      <c r="G1" s="3"/>
      <c r="H1" s="4"/>
      <c r="I1" s="4"/>
      <c r="J1" s="4"/>
      <c r="K1" s="4"/>
      <c r="L1" s="4"/>
      <c r="M1" s="4"/>
      <c r="N1" s="4"/>
      <c r="O1" s="4"/>
      <c r="P1" s="5"/>
      <c r="Q1" s="62"/>
    </row>
    <row r="2" spans="1:23" s="16" customFormat="1" ht="20.100000000000001" customHeight="1">
      <c r="A2" s="7">
        <v>1</v>
      </c>
      <c r="B2" s="8">
        <v>24094</v>
      </c>
      <c r="C2" s="9" t="s">
        <v>4</v>
      </c>
      <c r="D2" s="10" t="s">
        <v>672</v>
      </c>
      <c r="E2" s="11" t="s">
        <v>673</v>
      </c>
      <c r="F2" s="12" t="s">
        <v>6</v>
      </c>
      <c r="G2" s="13"/>
      <c r="H2" s="14"/>
      <c r="I2" s="14"/>
      <c r="J2" s="14"/>
      <c r="K2" s="15"/>
      <c r="L2" s="15"/>
      <c r="M2" s="15"/>
      <c r="N2" s="15"/>
      <c r="O2" s="15"/>
      <c r="P2" s="15"/>
      <c r="Q2" s="63"/>
    </row>
    <row r="3" spans="1:23" s="16" customFormat="1" ht="20.100000000000001" customHeight="1">
      <c r="A3" s="17">
        <v>2</v>
      </c>
      <c r="B3" s="18">
        <v>24109</v>
      </c>
      <c r="C3" s="19" t="s">
        <v>4</v>
      </c>
      <c r="D3" s="20" t="s">
        <v>674</v>
      </c>
      <c r="E3" s="21" t="s">
        <v>675</v>
      </c>
      <c r="F3" s="22" t="s">
        <v>6</v>
      </c>
      <c r="G3" s="23"/>
      <c r="H3" s="24"/>
      <c r="I3" s="24"/>
      <c r="J3" s="24"/>
      <c r="K3" s="24"/>
      <c r="L3" s="24"/>
      <c r="M3" s="24"/>
      <c r="N3" s="24"/>
      <c r="O3" s="24"/>
      <c r="P3" s="24"/>
      <c r="Q3" s="63"/>
    </row>
    <row r="4" spans="1:23" s="16" customFormat="1" ht="20.100000000000001" customHeight="1">
      <c r="A4" s="17">
        <v>3</v>
      </c>
      <c r="B4" s="18">
        <v>24120</v>
      </c>
      <c r="C4" s="19" t="s">
        <v>4</v>
      </c>
      <c r="D4" s="20" t="s">
        <v>676</v>
      </c>
      <c r="E4" s="21" t="s">
        <v>677</v>
      </c>
      <c r="F4" s="22" t="s">
        <v>6</v>
      </c>
      <c r="G4" s="23"/>
      <c r="H4" s="24"/>
      <c r="I4" s="24"/>
      <c r="J4" s="24"/>
      <c r="K4" s="24"/>
      <c r="L4" s="24"/>
      <c r="M4" s="24"/>
      <c r="N4" s="24"/>
      <c r="O4" s="24"/>
      <c r="P4" s="24"/>
      <c r="Q4" s="63"/>
    </row>
    <row r="5" spans="1:23" s="16" customFormat="1" ht="20.100000000000001" customHeight="1">
      <c r="A5" s="17">
        <v>4</v>
      </c>
      <c r="B5" s="18">
        <v>24128</v>
      </c>
      <c r="C5" s="19" t="s">
        <v>4</v>
      </c>
      <c r="D5" s="20" t="s">
        <v>608</v>
      </c>
      <c r="E5" s="21" t="s">
        <v>678</v>
      </c>
      <c r="F5" s="22" t="s">
        <v>6</v>
      </c>
      <c r="G5" s="23"/>
      <c r="H5" s="24"/>
      <c r="I5" s="24"/>
      <c r="J5" s="24"/>
      <c r="K5" s="24"/>
      <c r="L5" s="24"/>
      <c r="M5" s="24"/>
      <c r="N5" s="24"/>
      <c r="O5" s="24"/>
      <c r="P5" s="24"/>
      <c r="Q5" s="64"/>
    </row>
    <row r="6" spans="1:23" s="16" customFormat="1" ht="20.100000000000001" customHeight="1">
      <c r="A6" s="17">
        <v>5</v>
      </c>
      <c r="B6" s="18">
        <v>24145</v>
      </c>
      <c r="C6" s="19" t="s">
        <v>4</v>
      </c>
      <c r="D6" s="20" t="s">
        <v>679</v>
      </c>
      <c r="E6" s="21" t="s">
        <v>639</v>
      </c>
      <c r="F6" s="22" t="s">
        <v>6</v>
      </c>
      <c r="G6" s="23"/>
      <c r="H6" s="24"/>
      <c r="I6" s="24"/>
      <c r="J6" s="24"/>
      <c r="K6" s="24"/>
      <c r="L6" s="24"/>
      <c r="M6" s="24"/>
      <c r="N6" s="24"/>
      <c r="O6" s="24"/>
      <c r="P6" s="24"/>
      <c r="Q6" s="65">
        <f>COUNTIF(I1:I46,"นางสาว")</f>
        <v>0</v>
      </c>
    </row>
    <row r="7" spans="1:23" s="16" customFormat="1" ht="20.100000000000001" customHeight="1">
      <c r="A7" s="17">
        <v>6</v>
      </c>
      <c r="B7" s="18">
        <v>24157</v>
      </c>
      <c r="C7" s="19" t="s">
        <v>4</v>
      </c>
      <c r="D7" s="20" t="s">
        <v>680</v>
      </c>
      <c r="E7" s="21" t="s">
        <v>681</v>
      </c>
      <c r="F7" s="22" t="s">
        <v>6</v>
      </c>
      <c r="G7" s="23"/>
      <c r="H7" s="24"/>
      <c r="I7" s="24"/>
      <c r="J7" s="24"/>
      <c r="K7" s="24"/>
      <c r="L7" s="24"/>
      <c r="M7" s="24"/>
      <c r="N7" s="24"/>
      <c r="O7" s="24"/>
      <c r="P7" s="24"/>
      <c r="Q7" s="66" t="s">
        <v>7</v>
      </c>
    </row>
    <row r="8" spans="1:23" s="16" customFormat="1" ht="20.100000000000001" customHeight="1">
      <c r="A8" s="17">
        <v>7</v>
      </c>
      <c r="B8" s="18">
        <v>24181</v>
      </c>
      <c r="C8" s="19" t="s">
        <v>4</v>
      </c>
      <c r="D8" s="20" t="s">
        <v>682</v>
      </c>
      <c r="E8" s="21" t="s">
        <v>683</v>
      </c>
      <c r="F8" s="22" t="s">
        <v>6</v>
      </c>
      <c r="G8" s="23"/>
      <c r="H8" s="24"/>
      <c r="I8" s="24"/>
      <c r="J8" s="24"/>
      <c r="K8" s="24"/>
      <c r="L8" s="24"/>
      <c r="M8" s="24"/>
      <c r="N8" s="24"/>
      <c r="O8" s="24"/>
      <c r="P8" s="24"/>
      <c r="Q8" s="66" t="s">
        <v>8</v>
      </c>
    </row>
    <row r="9" spans="1:23" s="16" customFormat="1" ht="20.100000000000001" customHeight="1">
      <c r="A9" s="17">
        <v>8</v>
      </c>
      <c r="B9" s="18">
        <v>24194</v>
      </c>
      <c r="C9" s="19" t="s">
        <v>4</v>
      </c>
      <c r="D9" s="20" t="s">
        <v>684</v>
      </c>
      <c r="E9" s="21" t="s">
        <v>685</v>
      </c>
      <c r="F9" s="22" t="s">
        <v>6</v>
      </c>
      <c r="G9" s="23"/>
      <c r="H9" s="24"/>
      <c r="I9" s="24"/>
      <c r="J9" s="24"/>
      <c r="K9" s="24"/>
      <c r="L9" s="24"/>
      <c r="M9" s="24"/>
      <c r="N9" s="24"/>
      <c r="O9" s="24"/>
      <c r="P9" s="24"/>
      <c r="Q9" s="66" t="s">
        <v>9</v>
      </c>
    </row>
    <row r="10" spans="1:23" s="16" customFormat="1" ht="20.100000000000001" customHeight="1">
      <c r="A10" s="17">
        <v>9</v>
      </c>
      <c r="B10" s="18">
        <v>24199</v>
      </c>
      <c r="C10" s="19" t="s">
        <v>4</v>
      </c>
      <c r="D10" s="20" t="s">
        <v>686</v>
      </c>
      <c r="E10" s="21" t="s">
        <v>687</v>
      </c>
      <c r="F10" s="22" t="s">
        <v>6</v>
      </c>
      <c r="G10" s="23"/>
      <c r="H10" s="24"/>
      <c r="I10" s="24"/>
      <c r="J10" s="24"/>
      <c r="K10" s="24"/>
      <c r="L10" s="24"/>
      <c r="M10" s="24"/>
      <c r="N10" s="24"/>
      <c r="O10" s="24"/>
      <c r="P10" s="24"/>
      <c r="Q10" s="67"/>
      <c r="W10" s="25"/>
    </row>
    <row r="11" spans="1:23" s="16" customFormat="1" ht="20.100000000000001" customHeight="1">
      <c r="A11" s="17">
        <v>10</v>
      </c>
      <c r="B11" s="18">
        <v>24201</v>
      </c>
      <c r="C11" s="19" t="s">
        <v>4</v>
      </c>
      <c r="D11" s="20" t="s">
        <v>688</v>
      </c>
      <c r="E11" s="21" t="s">
        <v>689</v>
      </c>
      <c r="F11" s="22" t="s">
        <v>6</v>
      </c>
      <c r="G11" s="23"/>
      <c r="H11" s="24"/>
      <c r="I11" s="24"/>
      <c r="J11" s="24"/>
      <c r="K11" s="24"/>
      <c r="L11" s="24"/>
      <c r="M11" s="24"/>
      <c r="N11" s="24"/>
      <c r="O11" s="24"/>
      <c r="P11" s="24"/>
      <c r="Q11" s="67"/>
    </row>
    <row r="12" spans="1:23" s="16" customFormat="1" ht="20.100000000000001" customHeight="1">
      <c r="A12" s="17">
        <v>11</v>
      </c>
      <c r="B12" s="18">
        <v>24204</v>
      </c>
      <c r="C12" s="19" t="s">
        <v>4</v>
      </c>
      <c r="D12" s="20" t="s">
        <v>690</v>
      </c>
      <c r="E12" s="21" t="s">
        <v>691</v>
      </c>
      <c r="F12" s="22" t="s">
        <v>6</v>
      </c>
      <c r="G12" s="23"/>
      <c r="H12" s="24"/>
      <c r="I12" s="24"/>
      <c r="J12" s="24"/>
      <c r="K12" s="24"/>
      <c r="L12" s="24"/>
      <c r="M12" s="24"/>
      <c r="N12" s="24"/>
      <c r="O12" s="24"/>
      <c r="P12" s="24"/>
      <c r="Q12" s="66" t="s">
        <v>11</v>
      </c>
    </row>
    <row r="13" spans="1:23" s="16" customFormat="1" ht="20.100000000000001" customHeight="1">
      <c r="A13" s="17">
        <v>12</v>
      </c>
      <c r="B13" s="18">
        <v>24205</v>
      </c>
      <c r="C13" s="19" t="s">
        <v>4</v>
      </c>
      <c r="D13" s="20" t="s">
        <v>692</v>
      </c>
      <c r="E13" s="21" t="s">
        <v>22</v>
      </c>
      <c r="F13" s="22" t="s">
        <v>6</v>
      </c>
      <c r="G13" s="23"/>
      <c r="H13" s="24"/>
      <c r="I13" s="24"/>
      <c r="J13" s="24"/>
      <c r="K13" s="24"/>
      <c r="L13" s="24"/>
      <c r="M13" s="24"/>
      <c r="N13" s="24"/>
      <c r="O13" s="24"/>
      <c r="P13" s="24"/>
      <c r="Q13" s="66" t="s">
        <v>24</v>
      </c>
    </row>
    <row r="14" spans="1:23" s="16" customFormat="1" ht="20.100000000000001" customHeight="1">
      <c r="A14" s="17">
        <v>13</v>
      </c>
      <c r="B14" s="18">
        <v>24219</v>
      </c>
      <c r="C14" s="19" t="s">
        <v>4</v>
      </c>
      <c r="D14" s="20" t="s">
        <v>693</v>
      </c>
      <c r="E14" s="21" t="s">
        <v>694</v>
      </c>
      <c r="F14" s="22" t="s">
        <v>6</v>
      </c>
      <c r="G14" s="23"/>
      <c r="H14" s="24"/>
      <c r="I14" s="24"/>
      <c r="J14" s="24"/>
      <c r="K14" s="24"/>
      <c r="L14" s="24"/>
      <c r="M14" s="24"/>
      <c r="N14" s="24"/>
      <c r="O14" s="24"/>
      <c r="P14" s="24"/>
      <c r="Q14" s="66"/>
    </row>
    <row r="15" spans="1:23" s="16" customFormat="1" ht="20.100000000000001" customHeight="1">
      <c r="A15" s="17">
        <v>14</v>
      </c>
      <c r="B15" s="18">
        <v>24221</v>
      </c>
      <c r="C15" s="19" t="s">
        <v>4</v>
      </c>
      <c r="D15" s="20" t="s">
        <v>695</v>
      </c>
      <c r="E15" s="21" t="s">
        <v>696</v>
      </c>
      <c r="F15" s="22" t="s">
        <v>6</v>
      </c>
      <c r="G15" s="23"/>
      <c r="H15" s="24"/>
      <c r="I15" s="24"/>
      <c r="J15" s="24"/>
      <c r="K15" s="24"/>
      <c r="L15" s="24"/>
      <c r="M15" s="24"/>
      <c r="N15" s="24"/>
      <c r="O15" s="24"/>
      <c r="P15" s="24"/>
      <c r="Q15" s="68" t="s">
        <v>13</v>
      </c>
    </row>
    <row r="16" spans="1:23" s="16" customFormat="1" ht="20.100000000000001" customHeight="1">
      <c r="A16" s="17">
        <v>15</v>
      </c>
      <c r="B16" s="18">
        <v>24225</v>
      </c>
      <c r="C16" s="19" t="s">
        <v>4</v>
      </c>
      <c r="D16" s="20" t="s">
        <v>697</v>
      </c>
      <c r="E16" s="21" t="s">
        <v>698</v>
      </c>
      <c r="F16" s="22" t="s">
        <v>6</v>
      </c>
      <c r="G16" s="23"/>
      <c r="H16" s="24"/>
      <c r="I16" s="24"/>
      <c r="J16" s="24"/>
      <c r="K16" s="24"/>
      <c r="L16" s="24"/>
      <c r="M16" s="24"/>
      <c r="N16" s="24"/>
      <c r="O16" s="24"/>
      <c r="P16" s="24"/>
      <c r="Q16" s="70" t="s">
        <v>734</v>
      </c>
    </row>
    <row r="17" spans="1:17" s="16" customFormat="1" ht="20.100000000000001" customHeight="1">
      <c r="A17" s="17">
        <v>16</v>
      </c>
      <c r="B17" s="18">
        <v>24226</v>
      </c>
      <c r="C17" s="19" t="s">
        <v>4</v>
      </c>
      <c r="D17" s="20" t="s">
        <v>699</v>
      </c>
      <c r="E17" s="21" t="s">
        <v>572</v>
      </c>
      <c r="F17" s="22" t="s">
        <v>6</v>
      </c>
      <c r="G17" s="23"/>
      <c r="H17" s="24"/>
      <c r="I17" s="24"/>
      <c r="J17" s="24"/>
      <c r="K17" s="24"/>
      <c r="L17" s="24"/>
      <c r="M17" s="24"/>
      <c r="N17" s="24"/>
      <c r="O17" s="24"/>
      <c r="P17" s="24"/>
      <c r="Q17" s="70" t="s">
        <v>735</v>
      </c>
    </row>
    <row r="18" spans="1:17" s="16" customFormat="1" ht="20.100000000000001" customHeight="1">
      <c r="A18" s="17">
        <v>17</v>
      </c>
      <c r="B18" s="18">
        <v>24227</v>
      </c>
      <c r="C18" s="19" t="s">
        <v>4</v>
      </c>
      <c r="D18" s="20" t="s">
        <v>700</v>
      </c>
      <c r="E18" s="21" t="s">
        <v>701</v>
      </c>
      <c r="F18" s="22" t="s">
        <v>6</v>
      </c>
      <c r="G18" s="23"/>
      <c r="H18" s="24"/>
      <c r="I18" s="24"/>
      <c r="J18" s="24"/>
      <c r="K18" s="24"/>
      <c r="L18" s="24"/>
      <c r="M18" s="24"/>
      <c r="N18" s="24"/>
      <c r="O18" s="24"/>
      <c r="P18" s="24"/>
      <c r="Q18" s="71"/>
    </row>
    <row r="19" spans="1:17" s="16" customFormat="1" ht="20.100000000000001" customHeight="1">
      <c r="A19" s="17">
        <v>18</v>
      </c>
      <c r="B19" s="26">
        <v>24230</v>
      </c>
      <c r="C19" s="27" t="s">
        <v>4</v>
      </c>
      <c r="D19" s="28" t="s">
        <v>702</v>
      </c>
      <c r="E19" s="29" t="s">
        <v>703</v>
      </c>
      <c r="F19" s="22" t="s">
        <v>6</v>
      </c>
      <c r="G19" s="23"/>
      <c r="H19" s="24"/>
      <c r="I19" s="24"/>
      <c r="J19" s="24"/>
      <c r="K19" s="24"/>
      <c r="L19" s="24"/>
      <c r="M19" s="24"/>
      <c r="N19" s="24"/>
      <c r="O19" s="24"/>
      <c r="P19" s="24"/>
      <c r="Q19" s="71"/>
    </row>
    <row r="20" spans="1:17" s="16" customFormat="1" ht="20.100000000000001" customHeight="1">
      <c r="A20" s="17">
        <v>19</v>
      </c>
      <c r="B20" s="18">
        <v>24269</v>
      </c>
      <c r="C20" s="30" t="s">
        <v>16</v>
      </c>
      <c r="D20" s="31" t="s">
        <v>704</v>
      </c>
      <c r="E20" s="32" t="s">
        <v>569</v>
      </c>
      <c r="F20" s="22" t="s">
        <v>17</v>
      </c>
      <c r="G20" s="23"/>
      <c r="H20" s="33"/>
      <c r="I20" s="33"/>
      <c r="J20" s="33"/>
      <c r="K20" s="24"/>
      <c r="L20" s="24"/>
      <c r="M20" s="24"/>
      <c r="N20" s="24"/>
      <c r="O20" s="24"/>
      <c r="P20" s="24"/>
      <c r="Q20" s="71"/>
    </row>
    <row r="21" spans="1:17" s="16" customFormat="1" ht="20.100000000000001" customHeight="1" thickBot="1">
      <c r="A21" s="17">
        <v>20</v>
      </c>
      <c r="B21" s="18">
        <v>24281</v>
      </c>
      <c r="C21" s="30" t="s">
        <v>16</v>
      </c>
      <c r="D21" s="31" t="s">
        <v>705</v>
      </c>
      <c r="E21" s="32" t="s">
        <v>706</v>
      </c>
      <c r="F21" s="22" t="s">
        <v>17</v>
      </c>
      <c r="G21" s="23"/>
      <c r="H21" s="24"/>
      <c r="I21" s="24"/>
      <c r="J21" s="24"/>
      <c r="K21" s="24"/>
      <c r="L21" s="24"/>
      <c r="M21" s="24"/>
      <c r="N21" s="24"/>
      <c r="O21" s="24"/>
      <c r="P21" s="24"/>
      <c r="Q21" s="71"/>
    </row>
    <row r="22" spans="1:17" s="16" customFormat="1" ht="20.100000000000001" customHeight="1">
      <c r="A22" s="17">
        <v>21</v>
      </c>
      <c r="B22" s="18">
        <v>24294</v>
      </c>
      <c r="C22" s="30" t="s">
        <v>16</v>
      </c>
      <c r="D22" s="31" t="s">
        <v>707</v>
      </c>
      <c r="E22" s="32" t="s">
        <v>708</v>
      </c>
      <c r="F22" s="22" t="s">
        <v>17</v>
      </c>
      <c r="G22" s="23"/>
      <c r="H22" s="33"/>
      <c r="I22" s="33"/>
      <c r="J22" s="33"/>
      <c r="K22" s="24"/>
      <c r="L22" s="24"/>
      <c r="M22" s="24"/>
      <c r="N22" s="24"/>
      <c r="O22" s="24"/>
      <c r="P22" s="24"/>
      <c r="Q22" s="72" t="s">
        <v>18</v>
      </c>
    </row>
    <row r="23" spans="1:17" s="16" customFormat="1" ht="20.100000000000001" customHeight="1">
      <c r="A23" s="17">
        <v>22</v>
      </c>
      <c r="B23" s="18">
        <v>24301</v>
      </c>
      <c r="C23" s="30" t="s">
        <v>16</v>
      </c>
      <c r="D23" s="31" t="s">
        <v>709</v>
      </c>
      <c r="E23" s="32" t="s">
        <v>710</v>
      </c>
      <c r="F23" s="22" t="s">
        <v>17</v>
      </c>
      <c r="G23" s="23"/>
      <c r="H23" s="24"/>
      <c r="I23" s="24"/>
      <c r="J23" s="24"/>
      <c r="K23" s="24"/>
      <c r="L23" s="24"/>
      <c r="M23" s="24"/>
      <c r="N23" s="24"/>
      <c r="O23" s="24"/>
      <c r="P23" s="24"/>
      <c r="Q23" s="73" t="str">
        <f>CONCATENATE("ชาย ",COUNTIF($F$1:$F$68,"ช")," คน")</f>
        <v>ชาย 19 คน</v>
      </c>
    </row>
    <row r="24" spans="1:17" s="16" customFormat="1" ht="20.100000000000001" customHeight="1">
      <c r="A24" s="17">
        <v>23</v>
      </c>
      <c r="B24" s="18">
        <v>24302</v>
      </c>
      <c r="C24" s="30" t="s">
        <v>16</v>
      </c>
      <c r="D24" s="31" t="s">
        <v>711</v>
      </c>
      <c r="E24" s="32" t="s">
        <v>201</v>
      </c>
      <c r="F24" s="22" t="s">
        <v>17</v>
      </c>
      <c r="G24" s="23"/>
      <c r="H24" s="24"/>
      <c r="I24" s="24"/>
      <c r="J24" s="24"/>
      <c r="K24" s="24"/>
      <c r="L24" s="24"/>
      <c r="M24" s="24"/>
      <c r="N24" s="24"/>
      <c r="O24" s="24"/>
      <c r="P24" s="24"/>
      <c r="Q24" s="73" t="str">
        <f>CONCATENATE("หญิง ",COUNTIF($F$1:$F$68,"ญ")," คน")</f>
        <v>หญิง 21 คน</v>
      </c>
    </row>
    <row r="25" spans="1:17" s="16" customFormat="1" ht="20.100000000000001" customHeight="1">
      <c r="A25" s="17">
        <v>24</v>
      </c>
      <c r="B25" s="18">
        <v>24313</v>
      </c>
      <c r="C25" s="30" t="s">
        <v>16</v>
      </c>
      <c r="D25" s="31" t="s">
        <v>712</v>
      </c>
      <c r="E25" s="32" t="s">
        <v>639</v>
      </c>
      <c r="F25" s="34" t="s">
        <v>17</v>
      </c>
      <c r="G25" s="23"/>
      <c r="H25" s="24"/>
      <c r="I25" s="24"/>
      <c r="J25" s="24"/>
      <c r="K25" s="24"/>
      <c r="L25" s="24"/>
      <c r="M25" s="24"/>
      <c r="N25" s="24"/>
      <c r="O25" s="24"/>
      <c r="P25" s="24"/>
      <c r="Q25" s="73" t="str">
        <f>CONCATENATE("รวม ",COUNTA($F$2:$F$68)," คน")</f>
        <v>รวม 40 คน</v>
      </c>
    </row>
    <row r="26" spans="1:17" s="16" customFormat="1" ht="20.100000000000001" customHeight="1">
      <c r="A26" s="17">
        <v>25</v>
      </c>
      <c r="B26" s="18">
        <v>24314</v>
      </c>
      <c r="C26" s="30" t="s">
        <v>16</v>
      </c>
      <c r="D26" s="31" t="s">
        <v>713</v>
      </c>
      <c r="E26" s="32" t="s">
        <v>714</v>
      </c>
      <c r="F26" s="34" t="s">
        <v>17</v>
      </c>
      <c r="G26" s="23"/>
      <c r="H26" s="24"/>
      <c r="I26" s="24"/>
      <c r="J26" s="24"/>
      <c r="K26" s="24"/>
      <c r="L26" s="24"/>
      <c r="M26" s="24"/>
      <c r="N26" s="24"/>
      <c r="O26" s="24"/>
      <c r="P26" s="24"/>
      <c r="Q26" s="73" t="s">
        <v>738</v>
      </c>
    </row>
    <row r="27" spans="1:17" s="16" customFormat="1" ht="20.100000000000001" customHeight="1">
      <c r="A27" s="17">
        <v>26</v>
      </c>
      <c r="B27" s="18">
        <v>24321</v>
      </c>
      <c r="C27" s="30" t="s">
        <v>16</v>
      </c>
      <c r="D27" s="31" t="s">
        <v>715</v>
      </c>
      <c r="E27" s="32" t="s">
        <v>716</v>
      </c>
      <c r="F27" s="34" t="s">
        <v>17</v>
      </c>
      <c r="G27" s="23"/>
      <c r="H27" s="24"/>
      <c r="I27" s="24"/>
      <c r="J27" s="24"/>
      <c r="K27" s="24"/>
      <c r="L27" s="24"/>
      <c r="M27" s="24"/>
      <c r="N27" s="24"/>
      <c r="O27" s="24"/>
      <c r="P27" s="24"/>
      <c r="Q27" s="73"/>
    </row>
    <row r="28" spans="1:17" s="16" customFormat="1" ht="20.100000000000001" customHeight="1">
      <c r="A28" s="17">
        <v>27</v>
      </c>
      <c r="B28" s="18">
        <v>24333</v>
      </c>
      <c r="C28" s="30" t="s">
        <v>16</v>
      </c>
      <c r="D28" s="31" t="s">
        <v>717</v>
      </c>
      <c r="E28" s="32" t="s">
        <v>718</v>
      </c>
      <c r="F28" s="34" t="s">
        <v>17</v>
      </c>
      <c r="G28" s="23"/>
      <c r="H28" s="24"/>
      <c r="I28" s="24"/>
      <c r="J28" s="24"/>
      <c r="K28" s="24"/>
      <c r="L28" s="24"/>
      <c r="M28" s="24"/>
      <c r="N28" s="24"/>
      <c r="O28" s="24"/>
      <c r="P28" s="24"/>
      <c r="Q28" s="73"/>
    </row>
    <row r="29" spans="1:17" s="16" customFormat="1" ht="20.100000000000001" customHeight="1">
      <c r="A29" s="17">
        <v>28</v>
      </c>
      <c r="B29" s="18">
        <v>24334</v>
      </c>
      <c r="C29" s="30" t="s">
        <v>16</v>
      </c>
      <c r="D29" s="31" t="s">
        <v>719</v>
      </c>
      <c r="E29" s="32" t="s">
        <v>720</v>
      </c>
      <c r="F29" s="34" t="s">
        <v>17</v>
      </c>
      <c r="G29" s="23"/>
      <c r="H29" s="24"/>
      <c r="I29" s="24"/>
      <c r="J29" s="24"/>
      <c r="K29" s="24"/>
      <c r="L29" s="24"/>
      <c r="M29" s="24"/>
      <c r="N29" s="24"/>
      <c r="O29" s="24"/>
      <c r="P29" s="24"/>
      <c r="Q29" s="73"/>
    </row>
    <row r="30" spans="1:17" s="16" customFormat="1" ht="20.100000000000001" customHeight="1">
      <c r="A30" s="17">
        <v>29</v>
      </c>
      <c r="B30" s="18">
        <v>24337</v>
      </c>
      <c r="C30" s="30" t="s">
        <v>16</v>
      </c>
      <c r="D30" s="31" t="s">
        <v>20</v>
      </c>
      <c r="E30" s="32" t="s">
        <v>721</v>
      </c>
      <c r="F30" s="34" t="s">
        <v>17</v>
      </c>
      <c r="G30" s="23"/>
      <c r="H30" s="24"/>
      <c r="I30" s="24"/>
      <c r="J30" s="24"/>
      <c r="K30" s="24"/>
      <c r="L30" s="24"/>
      <c r="M30" s="24"/>
      <c r="N30" s="24"/>
      <c r="O30" s="24"/>
      <c r="P30" s="24"/>
      <c r="Q30" s="73"/>
    </row>
    <row r="31" spans="1:17" s="16" customFormat="1" ht="20.100000000000001" customHeight="1">
      <c r="A31" s="17">
        <v>30</v>
      </c>
      <c r="B31" s="18">
        <v>24342</v>
      </c>
      <c r="C31" s="30" t="s">
        <v>16</v>
      </c>
      <c r="D31" s="31" t="s">
        <v>722</v>
      </c>
      <c r="E31" s="32" t="s">
        <v>723</v>
      </c>
      <c r="F31" s="22" t="s">
        <v>17</v>
      </c>
      <c r="G31" s="23"/>
      <c r="H31" s="24"/>
      <c r="I31" s="24"/>
      <c r="J31" s="24"/>
      <c r="K31" s="24"/>
      <c r="L31" s="24"/>
      <c r="M31" s="24"/>
      <c r="N31" s="24"/>
      <c r="O31" s="24"/>
      <c r="P31" s="24"/>
      <c r="Q31" s="73"/>
    </row>
    <row r="32" spans="1:17" s="16" customFormat="1" ht="20.100000000000001" customHeight="1">
      <c r="A32" s="17">
        <v>31</v>
      </c>
      <c r="B32" s="18">
        <v>24357</v>
      </c>
      <c r="C32" s="30" t="s">
        <v>16</v>
      </c>
      <c r="D32" s="31" t="s">
        <v>724</v>
      </c>
      <c r="E32" s="32" t="s">
        <v>725</v>
      </c>
      <c r="F32" s="34" t="s">
        <v>17</v>
      </c>
      <c r="G32" s="23"/>
      <c r="H32" s="24"/>
      <c r="I32" s="24"/>
      <c r="J32" s="24"/>
      <c r="K32" s="24"/>
      <c r="L32" s="24"/>
      <c r="M32" s="24"/>
      <c r="N32" s="24"/>
      <c r="O32" s="24"/>
      <c r="P32" s="24"/>
      <c r="Q32" s="73"/>
    </row>
    <row r="33" spans="1:17" s="16" customFormat="1" ht="20.100000000000001" customHeight="1">
      <c r="A33" s="17">
        <v>32</v>
      </c>
      <c r="B33" s="18">
        <v>24369</v>
      </c>
      <c r="C33" s="30" t="s">
        <v>16</v>
      </c>
      <c r="D33" s="31" t="s">
        <v>726</v>
      </c>
      <c r="E33" s="32" t="s">
        <v>727</v>
      </c>
      <c r="F33" s="34" t="s">
        <v>17</v>
      </c>
      <c r="G33" s="23"/>
      <c r="H33" s="24"/>
      <c r="I33" s="24"/>
      <c r="J33" s="24"/>
      <c r="K33" s="24"/>
      <c r="L33" s="24"/>
      <c r="M33" s="24"/>
      <c r="N33" s="24"/>
      <c r="O33" s="24"/>
      <c r="P33" s="24"/>
      <c r="Q33" s="73"/>
    </row>
    <row r="34" spans="1:17" s="16" customFormat="1" ht="20.100000000000001" customHeight="1">
      <c r="A34" s="17">
        <v>33</v>
      </c>
      <c r="B34" s="18">
        <v>24379</v>
      </c>
      <c r="C34" s="30" t="s">
        <v>16</v>
      </c>
      <c r="D34" s="31" t="s">
        <v>728</v>
      </c>
      <c r="E34" s="32" t="s">
        <v>144</v>
      </c>
      <c r="F34" s="34" t="s">
        <v>17</v>
      </c>
      <c r="G34" s="23"/>
      <c r="H34" s="24"/>
      <c r="I34" s="24"/>
      <c r="J34" s="24"/>
      <c r="K34" s="24"/>
      <c r="L34" s="24"/>
      <c r="M34" s="24"/>
      <c r="N34" s="24"/>
      <c r="O34" s="24"/>
      <c r="P34" s="24"/>
      <c r="Q34" s="73"/>
    </row>
    <row r="35" spans="1:17" s="16" customFormat="1" ht="20.100000000000001" customHeight="1">
      <c r="A35" s="17">
        <v>34</v>
      </c>
      <c r="B35" s="18">
        <v>24384</v>
      </c>
      <c r="C35" s="30" t="s">
        <v>16</v>
      </c>
      <c r="D35" s="31" t="s">
        <v>729</v>
      </c>
      <c r="E35" s="32" t="s">
        <v>730</v>
      </c>
      <c r="F35" s="34" t="s">
        <v>17</v>
      </c>
      <c r="G35" s="23"/>
      <c r="H35" s="24"/>
      <c r="I35" s="24"/>
      <c r="J35" s="24"/>
      <c r="K35" s="24"/>
      <c r="L35" s="24"/>
      <c r="M35" s="24"/>
      <c r="N35" s="24"/>
      <c r="O35" s="24"/>
      <c r="P35" s="24"/>
      <c r="Q35" s="73"/>
    </row>
    <row r="36" spans="1:17" s="16" customFormat="1" ht="20.100000000000001" customHeight="1">
      <c r="A36" s="17">
        <v>35</v>
      </c>
      <c r="B36" s="18">
        <v>24386</v>
      </c>
      <c r="C36" s="30" t="s">
        <v>16</v>
      </c>
      <c r="D36" s="31" t="s">
        <v>731</v>
      </c>
      <c r="E36" s="32" t="s">
        <v>696</v>
      </c>
      <c r="F36" s="34" t="s">
        <v>17</v>
      </c>
      <c r="G36" s="23"/>
      <c r="H36" s="24"/>
      <c r="I36" s="24"/>
      <c r="J36" s="24"/>
      <c r="K36" s="24"/>
      <c r="L36" s="24"/>
      <c r="M36" s="24"/>
      <c r="N36" s="24"/>
      <c r="O36" s="24"/>
      <c r="P36" s="24"/>
      <c r="Q36" s="73"/>
    </row>
    <row r="37" spans="1:17" s="16" customFormat="1" ht="20.100000000000001" customHeight="1">
      <c r="A37" s="17">
        <v>36</v>
      </c>
      <c r="B37" s="18">
        <v>24398</v>
      </c>
      <c r="C37" s="30" t="s">
        <v>16</v>
      </c>
      <c r="D37" s="31" t="s">
        <v>732</v>
      </c>
      <c r="E37" s="32" t="s">
        <v>14</v>
      </c>
      <c r="F37" s="34" t="s">
        <v>17</v>
      </c>
      <c r="G37" s="23"/>
      <c r="H37" s="24"/>
      <c r="I37" s="24"/>
      <c r="J37" s="24"/>
      <c r="K37" s="24"/>
      <c r="L37" s="24"/>
      <c r="M37" s="24"/>
      <c r="N37" s="24"/>
      <c r="O37" s="24"/>
      <c r="P37" s="24"/>
      <c r="Q37" s="73"/>
    </row>
    <row r="38" spans="1:17" s="16" customFormat="1" ht="20.100000000000001" customHeight="1">
      <c r="A38" s="17">
        <v>37</v>
      </c>
      <c r="B38" s="18">
        <v>24404</v>
      </c>
      <c r="C38" s="30" t="s">
        <v>16</v>
      </c>
      <c r="D38" s="31" t="s">
        <v>367</v>
      </c>
      <c r="E38" s="32" t="s">
        <v>733</v>
      </c>
      <c r="F38" s="22" t="s">
        <v>17</v>
      </c>
      <c r="G38" s="23"/>
      <c r="H38" s="24"/>
      <c r="I38" s="24"/>
      <c r="J38" s="24"/>
      <c r="K38" s="24"/>
      <c r="L38" s="24"/>
      <c r="M38" s="24"/>
      <c r="N38" s="24"/>
      <c r="O38" s="24"/>
      <c r="P38" s="24"/>
      <c r="Q38" s="74"/>
    </row>
    <row r="39" spans="1:17" s="16" customFormat="1" ht="20.100000000000001" customHeight="1">
      <c r="A39" s="17">
        <v>38</v>
      </c>
      <c r="B39" s="18">
        <v>24431</v>
      </c>
      <c r="C39" s="30" t="s">
        <v>16</v>
      </c>
      <c r="D39" s="31" t="s">
        <v>218</v>
      </c>
      <c r="E39" s="32" t="s">
        <v>397</v>
      </c>
      <c r="F39" s="34" t="s">
        <v>17</v>
      </c>
      <c r="G39" s="23"/>
      <c r="H39" s="24"/>
      <c r="I39" s="24"/>
      <c r="J39" s="24"/>
      <c r="K39" s="24"/>
      <c r="L39" s="24"/>
      <c r="M39" s="24"/>
      <c r="N39" s="24"/>
      <c r="O39" s="24"/>
      <c r="P39" s="24"/>
      <c r="Q39" s="75"/>
    </row>
    <row r="40" spans="1:17" s="16" customFormat="1" ht="20.100000000000001" customHeight="1">
      <c r="A40" s="17">
        <v>39</v>
      </c>
      <c r="B40" s="26">
        <v>23849</v>
      </c>
      <c r="C40" s="27" t="s">
        <v>16</v>
      </c>
      <c r="D40" s="28" t="s">
        <v>46</v>
      </c>
      <c r="E40" s="29" t="s">
        <v>749</v>
      </c>
      <c r="F40" s="22" t="s">
        <v>17</v>
      </c>
      <c r="G40" s="23"/>
      <c r="H40" s="40"/>
      <c r="I40" s="40"/>
      <c r="J40" s="40"/>
      <c r="K40" s="40"/>
      <c r="L40" s="40"/>
      <c r="M40" s="40"/>
      <c r="N40" s="40"/>
      <c r="O40" s="40"/>
      <c r="P40" s="40"/>
      <c r="Q40" s="75"/>
    </row>
    <row r="41" spans="1:17" s="16" customFormat="1" ht="20.100000000000001" customHeight="1">
      <c r="A41" s="17">
        <v>40</v>
      </c>
      <c r="B41" s="18">
        <v>23949</v>
      </c>
      <c r="C41" s="30" t="s">
        <v>4</v>
      </c>
      <c r="D41" s="31" t="s">
        <v>752</v>
      </c>
      <c r="E41" s="32" t="s">
        <v>751</v>
      </c>
      <c r="F41" s="34" t="s">
        <v>6</v>
      </c>
      <c r="G41" s="23"/>
      <c r="H41" s="40"/>
      <c r="I41" s="40"/>
      <c r="J41" s="40"/>
      <c r="K41" s="40"/>
      <c r="L41" s="40"/>
      <c r="M41" s="40"/>
      <c r="N41" s="45"/>
      <c r="O41" s="40"/>
      <c r="P41" s="40"/>
      <c r="Q41" s="75"/>
    </row>
    <row r="42" spans="1:17" s="16" customFormat="1" ht="20.100000000000001" customHeight="1">
      <c r="A42" s="17"/>
      <c r="B42" s="35"/>
      <c r="C42" s="41"/>
      <c r="D42" s="42"/>
      <c r="E42" s="43"/>
      <c r="F42" s="44"/>
      <c r="G42" s="35"/>
      <c r="H42" s="40"/>
      <c r="I42" s="40"/>
      <c r="J42" s="40"/>
      <c r="K42" s="40"/>
      <c r="L42" s="40"/>
      <c r="M42" s="40"/>
      <c r="N42" s="45"/>
      <c r="O42" s="46"/>
      <c r="P42" s="40"/>
      <c r="Q42" s="75"/>
    </row>
    <row r="43" spans="1:17" s="16" customFormat="1" ht="20.100000000000001" customHeight="1">
      <c r="A43" s="17"/>
      <c r="B43" s="35"/>
      <c r="C43" s="41"/>
      <c r="D43" s="42"/>
      <c r="E43" s="43"/>
      <c r="F43" s="44"/>
      <c r="G43" s="35"/>
      <c r="H43" s="40"/>
      <c r="I43" s="40"/>
      <c r="J43" s="40"/>
      <c r="K43" s="40"/>
      <c r="L43" s="40"/>
      <c r="M43" s="40"/>
      <c r="N43" s="45"/>
      <c r="O43" s="46"/>
      <c r="P43" s="40"/>
      <c r="Q43" s="75"/>
    </row>
    <row r="44" spans="1:17" s="16" customFormat="1" ht="20.100000000000001" customHeight="1">
      <c r="A44" s="17"/>
      <c r="B44" s="35"/>
      <c r="C44" s="41"/>
      <c r="D44" s="42"/>
      <c r="E44" s="43"/>
      <c r="F44" s="44"/>
      <c r="G44" s="35"/>
      <c r="H44" s="40"/>
      <c r="I44" s="40"/>
      <c r="J44" s="40"/>
      <c r="K44" s="40"/>
      <c r="L44" s="40"/>
      <c r="M44" s="40"/>
      <c r="N44" s="45"/>
      <c r="O44" s="46"/>
      <c r="P44" s="47"/>
      <c r="Q44" s="75"/>
    </row>
    <row r="45" spans="1:17" s="16" customFormat="1" ht="20.100000000000001" customHeight="1">
      <c r="A45" s="48"/>
      <c r="B45" s="35"/>
      <c r="C45" s="41"/>
      <c r="D45" s="42"/>
      <c r="E45" s="43"/>
      <c r="F45" s="44"/>
      <c r="G45" s="35"/>
      <c r="H45" s="40"/>
      <c r="I45" s="40"/>
      <c r="J45" s="40"/>
      <c r="K45" s="40"/>
      <c r="L45" s="40"/>
      <c r="M45" s="40"/>
      <c r="N45" s="45"/>
      <c r="O45" s="46"/>
      <c r="P45" s="47"/>
      <c r="Q45" s="75"/>
    </row>
    <row r="46" spans="1:17" s="16" customFormat="1" ht="20.100000000000001" customHeight="1" thickBot="1">
      <c r="A46" s="49"/>
      <c r="B46" s="50"/>
      <c r="C46" s="51"/>
      <c r="D46" s="52"/>
      <c r="E46" s="53"/>
      <c r="F46" s="54"/>
      <c r="G46" s="50"/>
      <c r="H46" s="55"/>
      <c r="I46" s="55"/>
      <c r="J46" s="55"/>
      <c r="K46" s="55"/>
      <c r="L46" s="55"/>
      <c r="M46" s="55"/>
      <c r="N46" s="56"/>
      <c r="O46" s="57"/>
      <c r="P46" s="58"/>
      <c r="Q46" s="76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431BF-B1C0-4266-B52D-00B4309619D2}">
  <sheetPr>
    <tabColor theme="0"/>
    <pageSetUpPr fitToPage="1"/>
  </sheetPr>
  <dimension ref="A1:W46"/>
  <sheetViews>
    <sheetView topLeftCell="A10" workbookViewId="0">
      <selection activeCell="L26" sqref="L26"/>
    </sheetView>
  </sheetViews>
  <sheetFormatPr defaultColWidth="9" defaultRowHeight="24"/>
  <cols>
    <col min="1" max="1" width="6" style="59" bestFit="1" customWidth="1"/>
    <col min="2" max="2" width="13.42578125" style="59" bestFit="1" customWidth="1"/>
    <col min="3" max="3" width="4.5703125" style="59" bestFit="1" customWidth="1"/>
    <col min="4" max="5" width="15.28515625" style="59" customWidth="1"/>
    <col min="6" max="6" width="4.7109375" style="60" customWidth="1"/>
    <col min="7" max="7" width="4.7109375" style="61" customWidth="1"/>
    <col min="8" max="16" width="4.7109375" style="59" customWidth="1"/>
    <col min="17" max="17" width="20.28515625" style="77" bestFit="1" customWidth="1"/>
    <col min="18" max="16384" width="9" style="6"/>
  </cols>
  <sheetData>
    <row r="1" spans="1:23" ht="57.75" customHeight="1">
      <c r="A1" s="1" t="s">
        <v>0</v>
      </c>
      <c r="B1" s="1" t="s">
        <v>1</v>
      </c>
      <c r="C1" s="78" t="s">
        <v>2</v>
      </c>
      <c r="D1" s="79"/>
      <c r="E1" s="80"/>
      <c r="F1" s="2" t="s">
        <v>3</v>
      </c>
      <c r="G1" s="3"/>
      <c r="H1" s="4"/>
      <c r="I1" s="4"/>
      <c r="J1" s="4"/>
      <c r="K1" s="4"/>
      <c r="L1" s="4"/>
      <c r="M1" s="4"/>
      <c r="N1" s="4"/>
      <c r="O1" s="4"/>
      <c r="P1" s="5"/>
      <c r="Q1" s="62"/>
    </row>
    <row r="2" spans="1:23" s="16" customFormat="1" ht="20.100000000000001" customHeight="1">
      <c r="A2" s="7">
        <v>1</v>
      </c>
      <c r="B2" s="8">
        <v>24080</v>
      </c>
      <c r="C2" s="9" t="s">
        <v>4</v>
      </c>
      <c r="D2" s="10" t="s">
        <v>84</v>
      </c>
      <c r="E2" s="11" t="s">
        <v>85</v>
      </c>
      <c r="F2" s="12" t="s">
        <v>6</v>
      </c>
      <c r="G2" s="13"/>
      <c r="H2" s="14"/>
      <c r="I2" s="14"/>
      <c r="J2" s="14"/>
      <c r="K2" s="15"/>
      <c r="L2" s="15"/>
      <c r="M2" s="15"/>
      <c r="N2" s="15"/>
      <c r="O2" s="15"/>
      <c r="P2" s="15"/>
      <c r="Q2" s="63"/>
    </row>
    <row r="3" spans="1:23" s="16" customFormat="1" ht="20.100000000000001" customHeight="1">
      <c r="A3" s="17">
        <v>2</v>
      </c>
      <c r="B3" s="18">
        <v>24081</v>
      </c>
      <c r="C3" s="19" t="s">
        <v>4</v>
      </c>
      <c r="D3" s="20" t="s">
        <v>86</v>
      </c>
      <c r="E3" s="21" t="s">
        <v>87</v>
      </c>
      <c r="F3" s="22" t="s">
        <v>6</v>
      </c>
      <c r="G3" s="23"/>
      <c r="H3" s="24"/>
      <c r="I3" s="24"/>
      <c r="J3" s="24"/>
      <c r="K3" s="24"/>
      <c r="L3" s="24"/>
      <c r="M3" s="24"/>
      <c r="N3" s="24"/>
      <c r="O3" s="24"/>
      <c r="P3" s="24"/>
      <c r="Q3" s="63"/>
    </row>
    <row r="4" spans="1:23" s="16" customFormat="1" ht="20.100000000000001" customHeight="1">
      <c r="A4" s="17">
        <v>3</v>
      </c>
      <c r="B4" s="18">
        <v>24098</v>
      </c>
      <c r="C4" s="19" t="s">
        <v>4</v>
      </c>
      <c r="D4" s="20" t="s">
        <v>88</v>
      </c>
      <c r="E4" s="21" t="s">
        <v>89</v>
      </c>
      <c r="F4" s="22" t="s">
        <v>6</v>
      </c>
      <c r="G4" s="23"/>
      <c r="H4" s="24"/>
      <c r="I4" s="24"/>
      <c r="J4" s="24"/>
      <c r="K4" s="24"/>
      <c r="L4" s="24"/>
      <c r="M4" s="24"/>
      <c r="N4" s="24"/>
      <c r="O4" s="24"/>
      <c r="P4" s="24"/>
      <c r="Q4" s="63"/>
    </row>
    <row r="5" spans="1:23" s="16" customFormat="1" ht="20.100000000000001" customHeight="1">
      <c r="A5" s="17">
        <v>4</v>
      </c>
      <c r="B5" s="18">
        <v>24103</v>
      </c>
      <c r="C5" s="19" t="s">
        <v>4</v>
      </c>
      <c r="D5" s="20" t="s">
        <v>90</v>
      </c>
      <c r="E5" s="21" t="s">
        <v>91</v>
      </c>
      <c r="F5" s="22" t="s">
        <v>6</v>
      </c>
      <c r="G5" s="23"/>
      <c r="H5" s="24"/>
      <c r="I5" s="24"/>
      <c r="J5" s="24"/>
      <c r="K5" s="24"/>
      <c r="L5" s="24"/>
      <c r="M5" s="24"/>
      <c r="N5" s="24"/>
      <c r="O5" s="24"/>
      <c r="P5" s="24"/>
      <c r="Q5" s="64"/>
    </row>
    <row r="6" spans="1:23" s="16" customFormat="1" ht="20.100000000000001" customHeight="1">
      <c r="A6" s="17">
        <v>5</v>
      </c>
      <c r="B6" s="18">
        <v>24123</v>
      </c>
      <c r="C6" s="19" t="s">
        <v>4</v>
      </c>
      <c r="D6" s="20" t="s">
        <v>92</v>
      </c>
      <c r="E6" s="21" t="s">
        <v>93</v>
      </c>
      <c r="F6" s="22" t="s">
        <v>6</v>
      </c>
      <c r="G6" s="23"/>
      <c r="H6" s="24"/>
      <c r="I6" s="24"/>
      <c r="J6" s="24"/>
      <c r="K6" s="24"/>
      <c r="L6" s="24"/>
      <c r="M6" s="24"/>
      <c r="N6" s="24"/>
      <c r="O6" s="24"/>
      <c r="P6" s="24"/>
      <c r="Q6" s="65">
        <f>COUNTIF(I1:I46,"นางสาว")</f>
        <v>0</v>
      </c>
    </row>
    <row r="7" spans="1:23" s="16" customFormat="1" ht="20.100000000000001" customHeight="1">
      <c r="A7" s="17">
        <v>6</v>
      </c>
      <c r="B7" s="18">
        <v>24125</v>
      </c>
      <c r="C7" s="19" t="s">
        <v>4</v>
      </c>
      <c r="D7" s="20" t="s">
        <v>94</v>
      </c>
      <c r="E7" s="21" t="s">
        <v>95</v>
      </c>
      <c r="F7" s="22" t="s">
        <v>6</v>
      </c>
      <c r="G7" s="23"/>
      <c r="H7" s="24"/>
      <c r="I7" s="24"/>
      <c r="J7" s="24"/>
      <c r="K7" s="24"/>
      <c r="L7" s="24"/>
      <c r="M7" s="24"/>
      <c r="N7" s="24"/>
      <c r="O7" s="24"/>
      <c r="P7" s="24"/>
      <c r="Q7" s="66" t="s">
        <v>7</v>
      </c>
    </row>
    <row r="8" spans="1:23" s="16" customFormat="1" ht="20.100000000000001" customHeight="1">
      <c r="A8" s="17">
        <v>7</v>
      </c>
      <c r="B8" s="18">
        <v>24126</v>
      </c>
      <c r="C8" s="19" t="s">
        <v>4</v>
      </c>
      <c r="D8" s="20" t="s">
        <v>94</v>
      </c>
      <c r="E8" s="21" t="s">
        <v>96</v>
      </c>
      <c r="F8" s="22" t="s">
        <v>6</v>
      </c>
      <c r="G8" s="23"/>
      <c r="H8" s="24"/>
      <c r="I8" s="24"/>
      <c r="J8" s="24"/>
      <c r="K8" s="24"/>
      <c r="L8" s="24"/>
      <c r="M8" s="24"/>
      <c r="N8" s="24"/>
      <c r="O8" s="24"/>
      <c r="P8" s="24"/>
      <c r="Q8" s="66" t="s">
        <v>8</v>
      </c>
    </row>
    <row r="9" spans="1:23" s="16" customFormat="1" ht="20.100000000000001" customHeight="1">
      <c r="A9" s="17">
        <v>8</v>
      </c>
      <c r="B9" s="18">
        <v>24136</v>
      </c>
      <c r="C9" s="19" t="s">
        <v>4</v>
      </c>
      <c r="D9" s="20" t="s">
        <v>97</v>
      </c>
      <c r="E9" s="21" t="s">
        <v>98</v>
      </c>
      <c r="F9" s="22" t="s">
        <v>6</v>
      </c>
      <c r="G9" s="23"/>
      <c r="H9" s="24"/>
      <c r="I9" s="24"/>
      <c r="J9" s="24"/>
      <c r="K9" s="24"/>
      <c r="L9" s="24"/>
      <c r="M9" s="24"/>
      <c r="N9" s="24"/>
      <c r="O9" s="24"/>
      <c r="P9" s="24"/>
      <c r="Q9" s="66" t="s">
        <v>9</v>
      </c>
    </row>
    <row r="10" spans="1:23" s="16" customFormat="1" ht="20.100000000000001" customHeight="1">
      <c r="A10" s="17">
        <v>9</v>
      </c>
      <c r="B10" s="18">
        <v>24153</v>
      </c>
      <c r="C10" s="19" t="s">
        <v>4</v>
      </c>
      <c r="D10" s="20" t="s">
        <v>99</v>
      </c>
      <c r="E10" s="21" t="s">
        <v>100</v>
      </c>
      <c r="F10" s="22" t="s">
        <v>6</v>
      </c>
      <c r="G10" s="23"/>
      <c r="H10" s="24"/>
      <c r="I10" s="24"/>
      <c r="J10" s="24"/>
      <c r="K10" s="24"/>
      <c r="L10" s="24"/>
      <c r="M10" s="24"/>
      <c r="N10" s="24"/>
      <c r="O10" s="24"/>
      <c r="P10" s="24"/>
      <c r="Q10" s="67"/>
      <c r="W10" s="25"/>
    </row>
    <row r="11" spans="1:23" s="16" customFormat="1" ht="20.100000000000001" customHeight="1">
      <c r="A11" s="17">
        <v>10</v>
      </c>
      <c r="B11" s="18">
        <v>24167</v>
      </c>
      <c r="C11" s="19" t="s">
        <v>4</v>
      </c>
      <c r="D11" s="20" t="s">
        <v>101</v>
      </c>
      <c r="E11" s="21" t="s">
        <v>102</v>
      </c>
      <c r="F11" s="22" t="s">
        <v>6</v>
      </c>
      <c r="G11" s="23"/>
      <c r="H11" s="24"/>
      <c r="I11" s="24"/>
      <c r="J11" s="24"/>
      <c r="K11" s="24"/>
      <c r="L11" s="24"/>
      <c r="M11" s="24"/>
      <c r="N11" s="24"/>
      <c r="O11" s="24"/>
      <c r="P11" s="24"/>
      <c r="Q11" s="67"/>
    </row>
    <row r="12" spans="1:23" s="16" customFormat="1" ht="20.100000000000001" customHeight="1">
      <c r="A12" s="17">
        <v>11</v>
      </c>
      <c r="B12" s="18">
        <v>24172</v>
      </c>
      <c r="C12" s="19" t="s">
        <v>4</v>
      </c>
      <c r="D12" s="20" t="s">
        <v>103</v>
      </c>
      <c r="E12" s="21" t="s">
        <v>104</v>
      </c>
      <c r="F12" s="22" t="s">
        <v>6</v>
      </c>
      <c r="G12" s="23"/>
      <c r="H12" s="24"/>
      <c r="I12" s="24"/>
      <c r="J12" s="24"/>
      <c r="K12" s="24"/>
      <c r="L12" s="24"/>
      <c r="M12" s="24"/>
      <c r="N12" s="24"/>
      <c r="O12" s="24"/>
      <c r="P12" s="24"/>
      <c r="Q12" s="66" t="s">
        <v>81</v>
      </c>
    </row>
    <row r="13" spans="1:23" s="16" customFormat="1" ht="20.100000000000001" customHeight="1">
      <c r="A13" s="17">
        <v>12</v>
      </c>
      <c r="B13" s="18">
        <v>24178</v>
      </c>
      <c r="C13" s="19" t="s">
        <v>4</v>
      </c>
      <c r="D13" s="20" t="s">
        <v>105</v>
      </c>
      <c r="E13" s="21" t="s">
        <v>106</v>
      </c>
      <c r="F13" s="22" t="s">
        <v>6</v>
      </c>
      <c r="G13" s="23"/>
      <c r="H13" s="24"/>
      <c r="I13" s="24"/>
      <c r="J13" s="24"/>
      <c r="K13" s="24"/>
      <c r="L13" s="24"/>
      <c r="M13" s="24"/>
      <c r="N13" s="24"/>
      <c r="O13" s="24"/>
      <c r="P13" s="24"/>
      <c r="Q13" s="66" t="s">
        <v>24</v>
      </c>
    </row>
    <row r="14" spans="1:23" s="16" customFormat="1" ht="20.100000000000001" customHeight="1">
      <c r="A14" s="17">
        <v>13</v>
      </c>
      <c r="B14" s="18">
        <v>24187</v>
      </c>
      <c r="C14" s="19" t="s">
        <v>4</v>
      </c>
      <c r="D14" s="20" t="s">
        <v>107</v>
      </c>
      <c r="E14" s="21" t="s">
        <v>108</v>
      </c>
      <c r="F14" s="22" t="s">
        <v>6</v>
      </c>
      <c r="G14" s="23"/>
      <c r="H14" s="24"/>
      <c r="I14" s="24"/>
      <c r="J14" s="24"/>
      <c r="K14" s="24"/>
      <c r="L14" s="24"/>
      <c r="M14" s="24"/>
      <c r="N14" s="24"/>
      <c r="O14" s="24"/>
      <c r="P14" s="24"/>
      <c r="Q14" s="66"/>
    </row>
    <row r="15" spans="1:23" s="16" customFormat="1" ht="20.100000000000001" customHeight="1">
      <c r="A15" s="17">
        <v>14</v>
      </c>
      <c r="B15" s="18">
        <v>24212</v>
      </c>
      <c r="C15" s="19" t="s">
        <v>4</v>
      </c>
      <c r="D15" s="20" t="s">
        <v>109</v>
      </c>
      <c r="E15" s="21" t="s">
        <v>110</v>
      </c>
      <c r="F15" s="22" t="s">
        <v>6</v>
      </c>
      <c r="G15" s="23"/>
      <c r="H15" s="24"/>
      <c r="I15" s="24"/>
      <c r="J15" s="24"/>
      <c r="K15" s="24"/>
      <c r="L15" s="24"/>
      <c r="M15" s="24"/>
      <c r="N15" s="24"/>
      <c r="O15" s="24"/>
      <c r="P15" s="24"/>
      <c r="Q15" s="68" t="s">
        <v>13</v>
      </c>
    </row>
    <row r="16" spans="1:23" s="16" customFormat="1" ht="20.100000000000001" customHeight="1">
      <c r="A16" s="17">
        <v>15</v>
      </c>
      <c r="B16" s="18">
        <v>24214</v>
      </c>
      <c r="C16" s="19" t="s">
        <v>4</v>
      </c>
      <c r="D16" s="20" t="s">
        <v>111</v>
      </c>
      <c r="E16" s="21" t="s">
        <v>112</v>
      </c>
      <c r="F16" s="22" t="s">
        <v>6</v>
      </c>
      <c r="G16" s="23"/>
      <c r="H16" s="24"/>
      <c r="I16" s="24"/>
      <c r="J16" s="24"/>
      <c r="K16" s="24"/>
      <c r="L16" s="24"/>
      <c r="M16" s="24"/>
      <c r="N16" s="24"/>
      <c r="O16" s="24"/>
      <c r="P16" s="24"/>
      <c r="Q16" s="69" t="s">
        <v>82</v>
      </c>
    </row>
    <row r="17" spans="1:17" s="16" customFormat="1" ht="20.100000000000001" customHeight="1">
      <c r="A17" s="17">
        <v>16</v>
      </c>
      <c r="B17" s="18">
        <v>24217</v>
      </c>
      <c r="C17" s="19" t="s">
        <v>4</v>
      </c>
      <c r="D17" s="20" t="s">
        <v>113</v>
      </c>
      <c r="E17" s="21" t="s">
        <v>114</v>
      </c>
      <c r="F17" s="22" t="s">
        <v>6</v>
      </c>
      <c r="G17" s="23"/>
      <c r="H17" s="24"/>
      <c r="I17" s="24"/>
      <c r="J17" s="24"/>
      <c r="K17" s="24"/>
      <c r="L17" s="24"/>
      <c r="M17" s="24"/>
      <c r="N17" s="24"/>
      <c r="O17" s="24"/>
      <c r="P17" s="24"/>
      <c r="Q17" s="70" t="s">
        <v>83</v>
      </c>
    </row>
    <row r="18" spans="1:17" s="16" customFormat="1" ht="20.100000000000001" customHeight="1">
      <c r="A18" s="17">
        <v>17</v>
      </c>
      <c r="B18" s="26">
        <v>24237</v>
      </c>
      <c r="C18" s="27" t="s">
        <v>4</v>
      </c>
      <c r="D18" s="28" t="s">
        <v>115</v>
      </c>
      <c r="E18" s="29" t="s">
        <v>116</v>
      </c>
      <c r="F18" s="22" t="s">
        <v>6</v>
      </c>
      <c r="G18" s="23"/>
      <c r="H18" s="24"/>
      <c r="I18" s="24"/>
      <c r="J18" s="24"/>
      <c r="K18" s="24"/>
      <c r="L18" s="24"/>
      <c r="M18" s="24"/>
      <c r="N18" s="24"/>
      <c r="O18" s="24"/>
      <c r="P18" s="24"/>
      <c r="Q18" s="71" t="s">
        <v>80</v>
      </c>
    </row>
    <row r="19" spans="1:17" s="16" customFormat="1" ht="20.100000000000001" customHeight="1">
      <c r="A19" s="17">
        <v>18</v>
      </c>
      <c r="B19" s="18">
        <v>24248</v>
      </c>
      <c r="C19" s="30" t="s">
        <v>16</v>
      </c>
      <c r="D19" s="31" t="s">
        <v>117</v>
      </c>
      <c r="E19" s="32" t="s">
        <v>118</v>
      </c>
      <c r="F19" s="22" t="s">
        <v>17</v>
      </c>
      <c r="G19" s="23"/>
      <c r="H19" s="24"/>
      <c r="I19" s="24"/>
      <c r="J19" s="24"/>
      <c r="K19" s="24"/>
      <c r="L19" s="24"/>
      <c r="M19" s="24"/>
      <c r="N19" s="24"/>
      <c r="O19" s="24"/>
      <c r="P19" s="24"/>
      <c r="Q19" s="71"/>
    </row>
    <row r="20" spans="1:17" s="16" customFormat="1" ht="20.100000000000001" customHeight="1">
      <c r="A20" s="17">
        <v>19</v>
      </c>
      <c r="B20" s="18">
        <v>24249</v>
      </c>
      <c r="C20" s="30" t="s">
        <v>16</v>
      </c>
      <c r="D20" s="31" t="s">
        <v>119</v>
      </c>
      <c r="E20" s="32" t="s">
        <v>120</v>
      </c>
      <c r="F20" s="22" t="s">
        <v>17</v>
      </c>
      <c r="G20" s="23"/>
      <c r="H20" s="33"/>
      <c r="I20" s="33"/>
      <c r="J20" s="33"/>
      <c r="K20" s="24"/>
      <c r="L20" s="24"/>
      <c r="M20" s="24"/>
      <c r="N20" s="24"/>
      <c r="O20" s="24"/>
      <c r="P20" s="24"/>
      <c r="Q20" s="71"/>
    </row>
    <row r="21" spans="1:17" s="16" customFormat="1" ht="20.100000000000001" customHeight="1" thickBot="1">
      <c r="A21" s="17">
        <v>20</v>
      </c>
      <c r="B21" s="18">
        <v>24251</v>
      </c>
      <c r="C21" s="30" t="s">
        <v>16</v>
      </c>
      <c r="D21" s="31" t="s">
        <v>121</v>
      </c>
      <c r="E21" s="32" t="s">
        <v>122</v>
      </c>
      <c r="F21" s="22" t="s">
        <v>17</v>
      </c>
      <c r="G21" s="23"/>
      <c r="H21" s="24"/>
      <c r="I21" s="24"/>
      <c r="J21" s="24"/>
      <c r="K21" s="24"/>
      <c r="L21" s="24"/>
      <c r="M21" s="24"/>
      <c r="N21" s="24"/>
      <c r="O21" s="24"/>
      <c r="P21" s="24"/>
      <c r="Q21" s="71"/>
    </row>
    <row r="22" spans="1:17" s="16" customFormat="1" ht="20.100000000000001" customHeight="1">
      <c r="A22" s="17">
        <v>21</v>
      </c>
      <c r="B22" s="18">
        <v>24252</v>
      </c>
      <c r="C22" s="30" t="s">
        <v>16</v>
      </c>
      <c r="D22" s="31" t="s">
        <v>123</v>
      </c>
      <c r="E22" s="32" t="s">
        <v>124</v>
      </c>
      <c r="F22" s="22" t="s">
        <v>17</v>
      </c>
      <c r="G22" s="23"/>
      <c r="H22" s="33"/>
      <c r="I22" s="33"/>
      <c r="J22" s="33"/>
      <c r="K22" s="24"/>
      <c r="L22" s="24"/>
      <c r="M22" s="24"/>
      <c r="N22" s="24"/>
      <c r="O22" s="24"/>
      <c r="P22" s="24"/>
      <c r="Q22" s="72" t="s">
        <v>18</v>
      </c>
    </row>
    <row r="23" spans="1:17" s="16" customFormat="1" ht="20.100000000000001" customHeight="1">
      <c r="A23" s="17">
        <v>22</v>
      </c>
      <c r="B23" s="18">
        <v>24255</v>
      </c>
      <c r="C23" s="30" t="s">
        <v>16</v>
      </c>
      <c r="D23" s="31" t="s">
        <v>125</v>
      </c>
      <c r="E23" s="32" t="s">
        <v>126</v>
      </c>
      <c r="F23" s="22" t="s">
        <v>17</v>
      </c>
      <c r="G23" s="23"/>
      <c r="H23" s="24"/>
      <c r="I23" s="24"/>
      <c r="J23" s="24"/>
      <c r="K23" s="24"/>
      <c r="L23" s="24"/>
      <c r="M23" s="24"/>
      <c r="N23" s="24"/>
      <c r="O23" s="24"/>
      <c r="P23" s="24"/>
      <c r="Q23" s="73" t="str">
        <f>CONCATENATE("ชาย ",COUNTIF($F$1:$F$68,"ช")," คน")</f>
        <v>ชาย 17 คน</v>
      </c>
    </row>
    <row r="24" spans="1:17" s="16" customFormat="1" ht="20.100000000000001" customHeight="1">
      <c r="A24" s="17">
        <v>23</v>
      </c>
      <c r="B24" s="18">
        <v>24280</v>
      </c>
      <c r="C24" s="30" t="s">
        <v>16</v>
      </c>
      <c r="D24" s="31" t="s">
        <v>127</v>
      </c>
      <c r="E24" s="32" t="s">
        <v>128</v>
      </c>
      <c r="F24" s="34" t="s">
        <v>17</v>
      </c>
      <c r="G24" s="23"/>
      <c r="H24" s="24"/>
      <c r="I24" s="24"/>
      <c r="J24" s="24"/>
      <c r="K24" s="24"/>
      <c r="L24" s="24"/>
      <c r="M24" s="24"/>
      <c r="N24" s="24"/>
      <c r="O24" s="24"/>
      <c r="P24" s="24"/>
      <c r="Q24" s="73" t="str">
        <f>CONCATENATE("หญิง ",COUNTIF($F$1:$F$68,"ญ")," คน")</f>
        <v>หญิง 18 คน</v>
      </c>
    </row>
    <row r="25" spans="1:17" s="16" customFormat="1" ht="20.100000000000001" customHeight="1">
      <c r="A25" s="17">
        <v>24</v>
      </c>
      <c r="B25" s="18">
        <v>24284</v>
      </c>
      <c r="C25" s="30" t="s">
        <v>16</v>
      </c>
      <c r="D25" s="31" t="s">
        <v>129</v>
      </c>
      <c r="E25" s="32" t="s">
        <v>130</v>
      </c>
      <c r="F25" s="34" t="s">
        <v>17</v>
      </c>
      <c r="G25" s="23"/>
      <c r="H25" s="24"/>
      <c r="I25" s="24"/>
      <c r="J25" s="24"/>
      <c r="K25" s="24"/>
      <c r="L25" s="24"/>
      <c r="M25" s="24"/>
      <c r="N25" s="24"/>
      <c r="O25" s="24"/>
      <c r="P25" s="24"/>
      <c r="Q25" s="73" t="str">
        <f>CONCATENATE("รวม ",COUNTA($F$2:$F$68)," คน")</f>
        <v>รวม 35 คน</v>
      </c>
    </row>
    <row r="26" spans="1:17" s="16" customFormat="1" ht="20.100000000000001" customHeight="1">
      <c r="A26" s="17">
        <v>25</v>
      </c>
      <c r="B26" s="18">
        <v>24291</v>
      </c>
      <c r="C26" s="30" t="s">
        <v>16</v>
      </c>
      <c r="D26" s="31" t="s">
        <v>131</v>
      </c>
      <c r="E26" s="32" t="s">
        <v>132</v>
      </c>
      <c r="F26" s="34" t="s">
        <v>17</v>
      </c>
      <c r="G26" s="23"/>
      <c r="H26" s="24"/>
      <c r="I26" s="24"/>
      <c r="J26" s="24"/>
      <c r="K26" s="24"/>
      <c r="L26" s="24"/>
      <c r="M26" s="24"/>
      <c r="N26" s="24"/>
      <c r="O26" s="24"/>
      <c r="P26" s="24"/>
      <c r="Q26" s="73" t="s">
        <v>738</v>
      </c>
    </row>
    <row r="27" spans="1:17" s="16" customFormat="1" ht="20.100000000000001" customHeight="1">
      <c r="A27" s="17">
        <v>26</v>
      </c>
      <c r="B27" s="18">
        <v>24320</v>
      </c>
      <c r="C27" s="30" t="s">
        <v>16</v>
      </c>
      <c r="D27" s="31" t="s">
        <v>133</v>
      </c>
      <c r="E27" s="32" t="s">
        <v>134</v>
      </c>
      <c r="F27" s="34" t="s">
        <v>17</v>
      </c>
      <c r="G27" s="23"/>
      <c r="H27" s="24"/>
      <c r="I27" s="24"/>
      <c r="J27" s="24"/>
      <c r="K27" s="24"/>
      <c r="L27" s="24"/>
      <c r="M27" s="24"/>
      <c r="N27" s="24"/>
      <c r="O27" s="24"/>
      <c r="P27" s="24"/>
      <c r="Q27" s="73"/>
    </row>
    <row r="28" spans="1:17" s="16" customFormat="1" ht="20.100000000000001" customHeight="1">
      <c r="A28" s="17">
        <v>27</v>
      </c>
      <c r="B28" s="18">
        <v>24328</v>
      </c>
      <c r="C28" s="30" t="s">
        <v>16</v>
      </c>
      <c r="D28" s="31" t="s">
        <v>135</v>
      </c>
      <c r="E28" s="32" t="s">
        <v>136</v>
      </c>
      <c r="F28" s="34" t="s">
        <v>17</v>
      </c>
      <c r="G28" s="23"/>
      <c r="H28" s="24"/>
      <c r="I28" s="24"/>
      <c r="J28" s="24"/>
      <c r="K28" s="24"/>
      <c r="L28" s="24"/>
      <c r="M28" s="24"/>
      <c r="N28" s="24"/>
      <c r="O28" s="24"/>
      <c r="P28" s="24"/>
      <c r="Q28" s="73"/>
    </row>
    <row r="29" spans="1:17" s="16" customFormat="1" ht="20.100000000000001" customHeight="1">
      <c r="A29" s="17">
        <v>28</v>
      </c>
      <c r="B29" s="18">
        <v>24344</v>
      </c>
      <c r="C29" s="30" t="s">
        <v>16</v>
      </c>
      <c r="D29" s="31" t="s">
        <v>137</v>
      </c>
      <c r="E29" s="32" t="s">
        <v>138</v>
      </c>
      <c r="F29" s="34" t="s">
        <v>17</v>
      </c>
      <c r="G29" s="23"/>
      <c r="H29" s="24"/>
      <c r="I29" s="24"/>
      <c r="J29" s="24"/>
      <c r="K29" s="24"/>
      <c r="L29" s="24"/>
      <c r="M29" s="24"/>
      <c r="N29" s="24"/>
      <c r="O29" s="24"/>
      <c r="P29" s="24"/>
      <c r="Q29" s="73"/>
    </row>
    <row r="30" spans="1:17" s="16" customFormat="1" ht="20.100000000000001" customHeight="1">
      <c r="A30" s="17">
        <v>29</v>
      </c>
      <c r="B30" s="18">
        <v>24362</v>
      </c>
      <c r="C30" s="30" t="s">
        <v>16</v>
      </c>
      <c r="D30" s="31" t="s">
        <v>139</v>
      </c>
      <c r="E30" s="32" t="s">
        <v>140</v>
      </c>
      <c r="F30" s="22" t="s">
        <v>17</v>
      </c>
      <c r="G30" s="23"/>
      <c r="H30" s="24"/>
      <c r="I30" s="24"/>
      <c r="J30" s="24"/>
      <c r="K30" s="24"/>
      <c r="L30" s="24"/>
      <c r="M30" s="24"/>
      <c r="N30" s="24"/>
      <c r="O30" s="24"/>
      <c r="P30" s="24"/>
      <c r="Q30" s="73"/>
    </row>
    <row r="31" spans="1:17" s="16" customFormat="1" ht="20.100000000000001" customHeight="1">
      <c r="A31" s="17">
        <v>30</v>
      </c>
      <c r="B31" s="18">
        <v>24377</v>
      </c>
      <c r="C31" s="30" t="s">
        <v>16</v>
      </c>
      <c r="D31" s="31" t="s">
        <v>141</v>
      </c>
      <c r="E31" s="32" t="s">
        <v>142</v>
      </c>
      <c r="F31" s="34" t="s">
        <v>17</v>
      </c>
      <c r="G31" s="23"/>
      <c r="H31" s="24"/>
      <c r="I31" s="24"/>
      <c r="J31" s="24"/>
      <c r="K31" s="24"/>
      <c r="L31" s="24"/>
      <c r="M31" s="24"/>
      <c r="N31" s="24"/>
      <c r="O31" s="24"/>
      <c r="P31" s="24"/>
      <c r="Q31" s="73"/>
    </row>
    <row r="32" spans="1:17" s="16" customFormat="1" ht="20.100000000000001" customHeight="1">
      <c r="A32" s="17">
        <v>31</v>
      </c>
      <c r="B32" s="18">
        <v>24388</v>
      </c>
      <c r="C32" s="30" t="s">
        <v>16</v>
      </c>
      <c r="D32" s="31" t="s">
        <v>143</v>
      </c>
      <c r="E32" s="32" t="s">
        <v>144</v>
      </c>
      <c r="F32" s="34" t="s">
        <v>17</v>
      </c>
      <c r="G32" s="23"/>
      <c r="H32" s="24"/>
      <c r="I32" s="24"/>
      <c r="J32" s="24"/>
      <c r="K32" s="24"/>
      <c r="L32" s="24"/>
      <c r="M32" s="24"/>
      <c r="N32" s="24"/>
      <c r="O32" s="24"/>
      <c r="P32" s="24"/>
      <c r="Q32" s="73"/>
    </row>
    <row r="33" spans="1:17" s="16" customFormat="1" ht="20.100000000000001" customHeight="1">
      <c r="A33" s="17">
        <v>32</v>
      </c>
      <c r="B33" s="18">
        <v>24392</v>
      </c>
      <c r="C33" s="30" t="s">
        <v>16</v>
      </c>
      <c r="D33" s="31" t="s">
        <v>145</v>
      </c>
      <c r="E33" s="32" t="s">
        <v>146</v>
      </c>
      <c r="F33" s="34" t="s">
        <v>17</v>
      </c>
      <c r="G33" s="23"/>
      <c r="H33" s="24"/>
      <c r="I33" s="24"/>
      <c r="J33" s="24"/>
      <c r="K33" s="24"/>
      <c r="L33" s="24"/>
      <c r="M33" s="24"/>
      <c r="N33" s="24"/>
      <c r="O33" s="24"/>
      <c r="P33" s="24"/>
      <c r="Q33" s="73"/>
    </row>
    <row r="34" spans="1:17" s="16" customFormat="1" ht="20.100000000000001" customHeight="1">
      <c r="A34" s="17">
        <v>33</v>
      </c>
      <c r="B34" s="18">
        <v>24400</v>
      </c>
      <c r="C34" s="30" t="s">
        <v>16</v>
      </c>
      <c r="D34" s="31" t="s">
        <v>45</v>
      </c>
      <c r="E34" s="32" t="s">
        <v>147</v>
      </c>
      <c r="F34" s="34" t="s">
        <v>17</v>
      </c>
      <c r="G34" s="23"/>
      <c r="H34" s="24"/>
      <c r="I34" s="24"/>
      <c r="J34" s="24"/>
      <c r="K34" s="24"/>
      <c r="L34" s="24"/>
      <c r="M34" s="24"/>
      <c r="N34" s="24"/>
      <c r="O34" s="24"/>
      <c r="P34" s="24"/>
      <c r="Q34" s="73"/>
    </row>
    <row r="35" spans="1:17" s="16" customFormat="1" ht="20.100000000000001" customHeight="1">
      <c r="A35" s="17">
        <v>34</v>
      </c>
      <c r="B35" s="18">
        <v>24408</v>
      </c>
      <c r="C35" s="30" t="s">
        <v>16</v>
      </c>
      <c r="D35" s="31" t="s">
        <v>70</v>
      </c>
      <c r="E35" s="32" t="s">
        <v>148</v>
      </c>
      <c r="F35" s="34" t="s">
        <v>17</v>
      </c>
      <c r="G35" s="23"/>
      <c r="H35" s="24"/>
      <c r="I35" s="24"/>
      <c r="J35" s="24"/>
      <c r="K35" s="24"/>
      <c r="L35" s="24"/>
      <c r="M35" s="24"/>
      <c r="N35" s="24"/>
      <c r="O35" s="24"/>
      <c r="P35" s="24"/>
      <c r="Q35" s="73"/>
    </row>
    <row r="36" spans="1:17" s="16" customFormat="1" ht="20.100000000000001" customHeight="1">
      <c r="A36" s="17">
        <v>35</v>
      </c>
      <c r="B36" s="18">
        <v>24440</v>
      </c>
      <c r="C36" s="30" t="s">
        <v>16</v>
      </c>
      <c r="D36" s="31" t="s">
        <v>149</v>
      </c>
      <c r="E36" s="32" t="s">
        <v>150</v>
      </c>
      <c r="F36" s="34" t="s">
        <v>17</v>
      </c>
      <c r="G36" s="23"/>
      <c r="H36" s="24"/>
      <c r="I36" s="24"/>
      <c r="J36" s="24"/>
      <c r="K36" s="24"/>
      <c r="L36" s="24"/>
      <c r="M36" s="24"/>
      <c r="N36" s="24"/>
      <c r="O36" s="24"/>
      <c r="P36" s="24"/>
      <c r="Q36" s="73"/>
    </row>
    <row r="37" spans="1:17" s="16" customFormat="1" ht="20.100000000000001" customHeight="1">
      <c r="A37" s="17"/>
      <c r="B37" s="18"/>
      <c r="C37" s="30"/>
      <c r="D37" s="31"/>
      <c r="E37" s="32"/>
      <c r="F37" s="34"/>
      <c r="G37" s="23"/>
      <c r="H37" s="24"/>
      <c r="I37" s="24"/>
      <c r="J37" s="24"/>
      <c r="K37" s="24"/>
      <c r="L37" s="24"/>
      <c r="M37" s="24"/>
      <c r="N37" s="24"/>
      <c r="O37" s="24"/>
      <c r="P37" s="24"/>
      <c r="Q37" s="73"/>
    </row>
    <row r="38" spans="1:17" s="16" customFormat="1" ht="20.100000000000001" customHeight="1">
      <c r="A38" s="17"/>
      <c r="B38" s="18"/>
      <c r="C38" s="30"/>
      <c r="D38" s="31"/>
      <c r="E38" s="32"/>
      <c r="F38" s="22"/>
      <c r="G38" s="23"/>
      <c r="H38" s="24"/>
      <c r="I38" s="24"/>
      <c r="J38" s="24"/>
      <c r="K38" s="24"/>
      <c r="L38" s="24"/>
      <c r="M38" s="24"/>
      <c r="N38" s="24"/>
      <c r="O38" s="24"/>
      <c r="P38" s="24"/>
      <c r="Q38" s="74"/>
    </row>
    <row r="39" spans="1:17" s="16" customFormat="1" ht="20.100000000000001" customHeight="1">
      <c r="A39" s="17"/>
      <c r="B39" s="18"/>
      <c r="C39" s="30"/>
      <c r="D39" s="31"/>
      <c r="E39" s="32"/>
      <c r="F39" s="34"/>
      <c r="G39" s="23"/>
      <c r="H39" s="24"/>
      <c r="I39" s="24"/>
      <c r="J39" s="24"/>
      <c r="K39" s="24"/>
      <c r="L39" s="24"/>
      <c r="M39" s="24"/>
      <c r="N39" s="24"/>
      <c r="O39" s="24"/>
      <c r="P39" s="24"/>
      <c r="Q39" s="75"/>
    </row>
    <row r="40" spans="1:17" s="16" customFormat="1" ht="20.100000000000001" customHeight="1">
      <c r="A40" s="17"/>
      <c r="B40" s="35"/>
      <c r="C40" s="36"/>
      <c r="D40" s="37"/>
      <c r="E40" s="38"/>
      <c r="F40" s="39"/>
      <c r="G40" s="23"/>
      <c r="H40" s="40"/>
      <c r="I40" s="40"/>
      <c r="J40" s="40"/>
      <c r="K40" s="40"/>
      <c r="L40" s="40"/>
      <c r="M40" s="40"/>
      <c r="N40" s="40"/>
      <c r="O40" s="40"/>
      <c r="P40" s="40"/>
      <c r="Q40" s="75"/>
    </row>
    <row r="41" spans="1:17" s="16" customFormat="1" ht="20.100000000000001" customHeight="1">
      <c r="A41" s="17"/>
      <c r="B41" s="35"/>
      <c r="C41" s="41"/>
      <c r="D41" s="42"/>
      <c r="E41" s="43"/>
      <c r="F41" s="44"/>
      <c r="G41" s="23"/>
      <c r="H41" s="40"/>
      <c r="I41" s="40"/>
      <c r="J41" s="40"/>
      <c r="K41" s="40"/>
      <c r="L41" s="40"/>
      <c r="M41" s="40"/>
      <c r="N41" s="45"/>
      <c r="O41" s="40"/>
      <c r="P41" s="40"/>
      <c r="Q41" s="75"/>
    </row>
    <row r="42" spans="1:17" s="16" customFormat="1" ht="20.100000000000001" customHeight="1">
      <c r="A42" s="17"/>
      <c r="B42" s="35"/>
      <c r="C42" s="41"/>
      <c r="D42" s="42"/>
      <c r="E42" s="43"/>
      <c r="F42" s="44"/>
      <c r="G42" s="35"/>
      <c r="H42" s="40"/>
      <c r="I42" s="40"/>
      <c r="J42" s="40"/>
      <c r="K42" s="40"/>
      <c r="L42" s="40"/>
      <c r="M42" s="40"/>
      <c r="N42" s="45"/>
      <c r="O42" s="46"/>
      <c r="P42" s="40"/>
      <c r="Q42" s="75"/>
    </row>
    <row r="43" spans="1:17" s="16" customFormat="1" ht="20.100000000000001" customHeight="1">
      <c r="A43" s="17"/>
      <c r="B43" s="35"/>
      <c r="C43" s="41"/>
      <c r="D43" s="42"/>
      <c r="E43" s="43"/>
      <c r="F43" s="44"/>
      <c r="G43" s="35"/>
      <c r="H43" s="40"/>
      <c r="I43" s="40"/>
      <c r="J43" s="40"/>
      <c r="K43" s="40"/>
      <c r="L43" s="40"/>
      <c r="M43" s="40"/>
      <c r="N43" s="45"/>
      <c r="O43" s="46"/>
      <c r="P43" s="40"/>
      <c r="Q43" s="75"/>
    </row>
    <row r="44" spans="1:17" s="16" customFormat="1" ht="20.100000000000001" customHeight="1">
      <c r="A44" s="17"/>
      <c r="B44" s="35"/>
      <c r="C44" s="41"/>
      <c r="D44" s="42"/>
      <c r="E44" s="43"/>
      <c r="F44" s="44"/>
      <c r="G44" s="35"/>
      <c r="H44" s="40"/>
      <c r="I44" s="40"/>
      <c r="J44" s="40"/>
      <c r="K44" s="40"/>
      <c r="L44" s="40"/>
      <c r="M44" s="40"/>
      <c r="N44" s="45"/>
      <c r="O44" s="46"/>
      <c r="P44" s="47"/>
      <c r="Q44" s="75"/>
    </row>
    <row r="45" spans="1:17" s="16" customFormat="1" ht="20.100000000000001" customHeight="1">
      <c r="A45" s="48"/>
      <c r="B45" s="35"/>
      <c r="C45" s="41"/>
      <c r="D45" s="42"/>
      <c r="E45" s="43"/>
      <c r="F45" s="44"/>
      <c r="G45" s="35"/>
      <c r="H45" s="40"/>
      <c r="I45" s="40"/>
      <c r="J45" s="40"/>
      <c r="K45" s="40"/>
      <c r="L45" s="40"/>
      <c r="M45" s="40"/>
      <c r="N45" s="45"/>
      <c r="O45" s="46"/>
      <c r="P45" s="47"/>
      <c r="Q45" s="75"/>
    </row>
    <row r="46" spans="1:17" s="16" customFormat="1" ht="20.100000000000001" customHeight="1" thickBot="1">
      <c r="A46" s="49"/>
      <c r="B46" s="50"/>
      <c r="C46" s="51"/>
      <c r="D46" s="52"/>
      <c r="E46" s="53"/>
      <c r="F46" s="54"/>
      <c r="G46" s="50"/>
      <c r="H46" s="55"/>
      <c r="I46" s="55"/>
      <c r="J46" s="55"/>
      <c r="K46" s="55"/>
      <c r="L46" s="55"/>
      <c r="M46" s="55"/>
      <c r="N46" s="56"/>
      <c r="O46" s="57"/>
      <c r="P46" s="58"/>
      <c r="Q46" s="76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7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AED71-38EA-4C06-A2E7-588088E86EA3}">
  <sheetPr>
    <tabColor theme="0"/>
    <pageSetUpPr fitToPage="1"/>
  </sheetPr>
  <dimension ref="A1:W46"/>
  <sheetViews>
    <sheetView topLeftCell="A18" workbookViewId="0">
      <selection activeCell="Q26" sqref="Q26"/>
    </sheetView>
  </sheetViews>
  <sheetFormatPr defaultColWidth="9" defaultRowHeight="24"/>
  <cols>
    <col min="1" max="1" width="6" style="59" bestFit="1" customWidth="1"/>
    <col min="2" max="2" width="13.42578125" style="59" bestFit="1" customWidth="1"/>
    <col min="3" max="3" width="4.5703125" style="59" bestFit="1" customWidth="1"/>
    <col min="4" max="5" width="15.28515625" style="59" customWidth="1"/>
    <col min="6" max="6" width="4.7109375" style="60" customWidth="1"/>
    <col min="7" max="7" width="4.7109375" style="61" customWidth="1"/>
    <col min="8" max="16" width="4.7109375" style="59" customWidth="1"/>
    <col min="17" max="17" width="20.28515625" style="77" bestFit="1" customWidth="1"/>
    <col min="18" max="16384" width="9" style="6"/>
  </cols>
  <sheetData>
    <row r="1" spans="1:23" ht="57.75" customHeight="1">
      <c r="A1" s="1" t="s">
        <v>0</v>
      </c>
      <c r="B1" s="1" t="s">
        <v>1</v>
      </c>
      <c r="C1" s="78" t="s">
        <v>2</v>
      </c>
      <c r="D1" s="79"/>
      <c r="E1" s="80"/>
      <c r="F1" s="2" t="s">
        <v>3</v>
      </c>
      <c r="G1" s="3"/>
      <c r="H1" s="4"/>
      <c r="I1" s="4"/>
      <c r="J1" s="4"/>
      <c r="K1" s="4"/>
      <c r="L1" s="4"/>
      <c r="M1" s="4"/>
      <c r="N1" s="4"/>
      <c r="O1" s="4"/>
      <c r="P1" s="5"/>
      <c r="Q1" s="62"/>
    </row>
    <row r="2" spans="1:23" s="16" customFormat="1" ht="20.100000000000001" customHeight="1">
      <c r="A2" s="7">
        <v>1</v>
      </c>
      <c r="B2" s="8">
        <v>24073</v>
      </c>
      <c r="C2" s="9" t="s">
        <v>4</v>
      </c>
      <c r="D2" s="10" t="s">
        <v>154</v>
      </c>
      <c r="E2" s="11" t="s">
        <v>155</v>
      </c>
      <c r="F2" s="12" t="s">
        <v>6</v>
      </c>
      <c r="G2" s="13"/>
      <c r="H2" s="14"/>
      <c r="I2" s="14"/>
      <c r="J2" s="14"/>
      <c r="K2" s="15"/>
      <c r="L2" s="15"/>
      <c r="M2" s="15"/>
      <c r="N2" s="15"/>
      <c r="O2" s="15"/>
      <c r="P2" s="15"/>
      <c r="Q2" s="63"/>
    </row>
    <row r="3" spans="1:23" s="16" customFormat="1" ht="20.100000000000001" customHeight="1">
      <c r="A3" s="17">
        <v>2</v>
      </c>
      <c r="B3" s="18">
        <v>24074</v>
      </c>
      <c r="C3" s="19" t="s">
        <v>4</v>
      </c>
      <c r="D3" s="20" t="s">
        <v>156</v>
      </c>
      <c r="E3" s="21" t="s">
        <v>157</v>
      </c>
      <c r="F3" s="22" t="s">
        <v>6</v>
      </c>
      <c r="G3" s="23"/>
      <c r="H3" s="24"/>
      <c r="I3" s="24"/>
      <c r="J3" s="24"/>
      <c r="K3" s="24"/>
      <c r="L3" s="24"/>
      <c r="M3" s="24"/>
      <c r="N3" s="24"/>
      <c r="O3" s="24"/>
      <c r="P3" s="24"/>
      <c r="Q3" s="63"/>
    </row>
    <row r="4" spans="1:23" s="16" customFormat="1" ht="20.100000000000001" customHeight="1">
      <c r="A4" s="17">
        <v>3</v>
      </c>
      <c r="B4" s="18">
        <v>24079</v>
      </c>
      <c r="C4" s="19" t="s">
        <v>4</v>
      </c>
      <c r="D4" s="20" t="s">
        <v>158</v>
      </c>
      <c r="E4" s="21" t="s">
        <v>159</v>
      </c>
      <c r="F4" s="22" t="s">
        <v>6</v>
      </c>
      <c r="G4" s="23"/>
      <c r="H4" s="24"/>
      <c r="I4" s="24"/>
      <c r="J4" s="24"/>
      <c r="K4" s="24"/>
      <c r="L4" s="24"/>
      <c r="M4" s="24"/>
      <c r="N4" s="24"/>
      <c r="O4" s="24"/>
      <c r="P4" s="24"/>
      <c r="Q4" s="63"/>
    </row>
    <row r="5" spans="1:23" s="16" customFormat="1" ht="20.100000000000001" customHeight="1">
      <c r="A5" s="17">
        <v>4</v>
      </c>
      <c r="B5" s="18">
        <v>24083</v>
      </c>
      <c r="C5" s="19" t="s">
        <v>4</v>
      </c>
      <c r="D5" s="20" t="s">
        <v>27</v>
      </c>
      <c r="E5" s="21" t="s">
        <v>160</v>
      </c>
      <c r="F5" s="22" t="s">
        <v>6</v>
      </c>
      <c r="G5" s="23"/>
      <c r="H5" s="24"/>
      <c r="I5" s="24"/>
      <c r="J5" s="24"/>
      <c r="K5" s="24"/>
      <c r="L5" s="24"/>
      <c r="M5" s="24"/>
      <c r="N5" s="24"/>
      <c r="O5" s="24"/>
      <c r="P5" s="24"/>
      <c r="Q5" s="64"/>
    </row>
    <row r="6" spans="1:23" s="16" customFormat="1" ht="20.100000000000001" customHeight="1">
      <c r="A6" s="17">
        <v>5</v>
      </c>
      <c r="B6" s="18">
        <v>24088</v>
      </c>
      <c r="C6" s="19" t="s">
        <v>4</v>
      </c>
      <c r="D6" s="20" t="s">
        <v>161</v>
      </c>
      <c r="E6" s="21" t="s">
        <v>162</v>
      </c>
      <c r="F6" s="22" t="s">
        <v>6</v>
      </c>
      <c r="G6" s="23"/>
      <c r="H6" s="24"/>
      <c r="I6" s="24"/>
      <c r="J6" s="24"/>
      <c r="K6" s="24"/>
      <c r="L6" s="24"/>
      <c r="M6" s="24"/>
      <c r="N6" s="24"/>
      <c r="O6" s="24"/>
      <c r="P6" s="24"/>
      <c r="Q6" s="65">
        <f>COUNTIF(I1:I46,"นางสาว")</f>
        <v>0</v>
      </c>
    </row>
    <row r="7" spans="1:23" s="16" customFormat="1" ht="20.100000000000001" customHeight="1">
      <c r="A7" s="17">
        <v>6</v>
      </c>
      <c r="B7" s="18">
        <v>24090</v>
      </c>
      <c r="C7" s="19" t="s">
        <v>4</v>
      </c>
      <c r="D7" s="20" t="s">
        <v>163</v>
      </c>
      <c r="E7" s="21" t="s">
        <v>164</v>
      </c>
      <c r="F7" s="22" t="s">
        <v>6</v>
      </c>
      <c r="G7" s="23"/>
      <c r="H7" s="24"/>
      <c r="I7" s="24"/>
      <c r="J7" s="24"/>
      <c r="K7" s="24"/>
      <c r="L7" s="24"/>
      <c r="M7" s="24"/>
      <c r="N7" s="24"/>
      <c r="O7" s="24"/>
      <c r="P7" s="24"/>
      <c r="Q7" s="66" t="s">
        <v>7</v>
      </c>
    </row>
    <row r="8" spans="1:23" s="16" customFormat="1" ht="20.100000000000001" customHeight="1">
      <c r="A8" s="17">
        <v>7</v>
      </c>
      <c r="B8" s="18">
        <v>24093</v>
      </c>
      <c r="C8" s="19" t="s">
        <v>4</v>
      </c>
      <c r="D8" s="20" t="s">
        <v>165</v>
      </c>
      <c r="E8" s="21" t="s">
        <v>166</v>
      </c>
      <c r="F8" s="22" t="s">
        <v>6</v>
      </c>
      <c r="G8" s="23"/>
      <c r="H8" s="24"/>
      <c r="I8" s="24"/>
      <c r="J8" s="24"/>
      <c r="K8" s="24"/>
      <c r="L8" s="24"/>
      <c r="M8" s="24"/>
      <c r="N8" s="24"/>
      <c r="O8" s="24"/>
      <c r="P8" s="24"/>
      <c r="Q8" s="66" t="s">
        <v>8</v>
      </c>
    </row>
    <row r="9" spans="1:23" s="16" customFormat="1" ht="20.100000000000001" customHeight="1">
      <c r="A9" s="17">
        <v>8</v>
      </c>
      <c r="B9" s="18">
        <v>24101</v>
      </c>
      <c r="C9" s="19" t="s">
        <v>4</v>
      </c>
      <c r="D9" s="20" t="s">
        <v>167</v>
      </c>
      <c r="E9" s="21" t="s">
        <v>168</v>
      </c>
      <c r="F9" s="22" t="s">
        <v>6</v>
      </c>
      <c r="G9" s="23"/>
      <c r="H9" s="24"/>
      <c r="I9" s="24"/>
      <c r="J9" s="24"/>
      <c r="K9" s="24"/>
      <c r="L9" s="24"/>
      <c r="M9" s="24"/>
      <c r="N9" s="24"/>
      <c r="O9" s="24"/>
      <c r="P9" s="24"/>
      <c r="Q9" s="66" t="s">
        <v>9</v>
      </c>
    </row>
    <row r="10" spans="1:23" s="16" customFormat="1" ht="20.100000000000001" customHeight="1">
      <c r="A10" s="17">
        <v>9</v>
      </c>
      <c r="B10" s="18">
        <v>24135</v>
      </c>
      <c r="C10" s="19" t="s">
        <v>4</v>
      </c>
      <c r="D10" s="20" t="s">
        <v>169</v>
      </c>
      <c r="E10" s="21" t="s">
        <v>170</v>
      </c>
      <c r="F10" s="22" t="s">
        <v>6</v>
      </c>
      <c r="G10" s="23"/>
      <c r="H10" s="24"/>
      <c r="I10" s="24"/>
      <c r="J10" s="24"/>
      <c r="K10" s="24"/>
      <c r="L10" s="24"/>
      <c r="M10" s="24"/>
      <c r="N10" s="24"/>
      <c r="O10" s="24"/>
      <c r="P10" s="24"/>
      <c r="Q10" s="67"/>
      <c r="W10" s="25"/>
    </row>
    <row r="11" spans="1:23" s="16" customFormat="1" ht="20.100000000000001" customHeight="1">
      <c r="A11" s="17">
        <v>10</v>
      </c>
      <c r="B11" s="18">
        <v>24150</v>
      </c>
      <c r="C11" s="19" t="s">
        <v>4</v>
      </c>
      <c r="D11" s="20" t="s">
        <v>171</v>
      </c>
      <c r="E11" s="21" t="s">
        <v>172</v>
      </c>
      <c r="F11" s="22" t="s">
        <v>6</v>
      </c>
      <c r="G11" s="23"/>
      <c r="H11" s="24"/>
      <c r="I11" s="24"/>
      <c r="J11" s="24"/>
      <c r="K11" s="24"/>
      <c r="L11" s="24"/>
      <c r="M11" s="24"/>
      <c r="N11" s="24"/>
      <c r="O11" s="24"/>
      <c r="P11" s="24"/>
      <c r="Q11" s="67"/>
    </row>
    <row r="12" spans="1:23" s="16" customFormat="1" ht="20.100000000000001" customHeight="1">
      <c r="A12" s="17">
        <v>11</v>
      </c>
      <c r="B12" s="18">
        <v>24159</v>
      </c>
      <c r="C12" s="19" t="s">
        <v>4</v>
      </c>
      <c r="D12" s="20" t="s">
        <v>173</v>
      </c>
      <c r="E12" s="21" t="s">
        <v>174</v>
      </c>
      <c r="F12" s="22" t="s">
        <v>6</v>
      </c>
      <c r="G12" s="23"/>
      <c r="H12" s="24"/>
      <c r="I12" s="24"/>
      <c r="J12" s="24"/>
      <c r="K12" s="24"/>
      <c r="L12" s="24"/>
      <c r="M12" s="24"/>
      <c r="N12" s="24"/>
      <c r="O12" s="24"/>
      <c r="P12" s="24"/>
      <c r="Q12" s="66" t="s">
        <v>151</v>
      </c>
    </row>
    <row r="13" spans="1:23" s="16" customFormat="1" ht="20.100000000000001" customHeight="1">
      <c r="A13" s="17">
        <v>12</v>
      </c>
      <c r="B13" s="18">
        <v>24213</v>
      </c>
      <c r="C13" s="19" t="s">
        <v>4</v>
      </c>
      <c r="D13" s="20" t="s">
        <v>175</v>
      </c>
      <c r="E13" s="21" t="s">
        <v>95</v>
      </c>
      <c r="F13" s="22" t="s">
        <v>6</v>
      </c>
      <c r="G13" s="23"/>
      <c r="H13" s="24"/>
      <c r="I13" s="24"/>
      <c r="J13" s="24"/>
      <c r="K13" s="24"/>
      <c r="L13" s="24"/>
      <c r="M13" s="24"/>
      <c r="N13" s="24"/>
      <c r="O13" s="24"/>
      <c r="P13" s="24"/>
      <c r="Q13" s="66" t="s">
        <v>24</v>
      </c>
    </row>
    <row r="14" spans="1:23" s="16" customFormat="1" ht="20.100000000000001" customHeight="1">
      <c r="A14" s="17">
        <v>13</v>
      </c>
      <c r="B14" s="18">
        <v>24216</v>
      </c>
      <c r="C14" s="19" t="s">
        <v>4</v>
      </c>
      <c r="D14" s="20" t="s">
        <v>176</v>
      </c>
      <c r="E14" s="21" t="s">
        <v>177</v>
      </c>
      <c r="F14" s="22" t="s">
        <v>6</v>
      </c>
      <c r="G14" s="23"/>
      <c r="H14" s="24"/>
      <c r="I14" s="24"/>
      <c r="J14" s="24"/>
      <c r="K14" s="24"/>
      <c r="L14" s="24"/>
      <c r="M14" s="24"/>
      <c r="N14" s="24"/>
      <c r="O14" s="24"/>
      <c r="P14" s="24"/>
      <c r="Q14" s="66"/>
    </row>
    <row r="15" spans="1:23" s="16" customFormat="1" ht="20.100000000000001" customHeight="1">
      <c r="A15" s="17">
        <v>14</v>
      </c>
      <c r="B15" s="18">
        <v>24222</v>
      </c>
      <c r="C15" s="19" t="s">
        <v>4</v>
      </c>
      <c r="D15" s="20" t="s">
        <v>178</v>
      </c>
      <c r="E15" s="21" t="s">
        <v>179</v>
      </c>
      <c r="F15" s="22" t="s">
        <v>6</v>
      </c>
      <c r="G15" s="23"/>
      <c r="H15" s="24"/>
      <c r="I15" s="24"/>
      <c r="J15" s="24"/>
      <c r="K15" s="24"/>
      <c r="L15" s="24"/>
      <c r="M15" s="24"/>
      <c r="N15" s="24"/>
      <c r="O15" s="24"/>
      <c r="P15" s="24"/>
      <c r="Q15" s="68" t="s">
        <v>13</v>
      </c>
    </row>
    <row r="16" spans="1:23" s="16" customFormat="1" ht="20.100000000000001" customHeight="1">
      <c r="A16" s="17">
        <v>15</v>
      </c>
      <c r="B16" s="18">
        <v>24228</v>
      </c>
      <c r="C16" s="19" t="s">
        <v>4</v>
      </c>
      <c r="D16" s="20" t="s">
        <v>180</v>
      </c>
      <c r="E16" s="21" t="s">
        <v>181</v>
      </c>
      <c r="F16" s="22" t="s">
        <v>6</v>
      </c>
      <c r="G16" s="23"/>
      <c r="H16" s="24"/>
      <c r="I16" s="24"/>
      <c r="J16" s="24"/>
      <c r="K16" s="24"/>
      <c r="L16" s="24"/>
      <c r="M16" s="24"/>
      <c r="N16" s="24"/>
      <c r="O16" s="24"/>
      <c r="P16" s="24"/>
      <c r="Q16" s="69" t="s">
        <v>152</v>
      </c>
    </row>
    <row r="17" spans="1:17" s="16" customFormat="1" ht="20.100000000000001" customHeight="1">
      <c r="A17" s="17">
        <v>16</v>
      </c>
      <c r="B17" s="18">
        <v>24240</v>
      </c>
      <c r="C17" s="19" t="s">
        <v>4</v>
      </c>
      <c r="D17" s="20" t="s">
        <v>182</v>
      </c>
      <c r="E17" s="21" t="s">
        <v>183</v>
      </c>
      <c r="F17" s="22" t="s">
        <v>6</v>
      </c>
      <c r="G17" s="23"/>
      <c r="H17" s="24"/>
      <c r="I17" s="24"/>
      <c r="J17" s="24"/>
      <c r="K17" s="24"/>
      <c r="L17" s="24"/>
      <c r="M17" s="24"/>
      <c r="N17" s="24"/>
      <c r="O17" s="24"/>
      <c r="P17" s="24"/>
      <c r="Q17" s="70" t="s">
        <v>153</v>
      </c>
    </row>
    <row r="18" spans="1:17" s="16" customFormat="1" ht="20.100000000000001" customHeight="1">
      <c r="A18" s="17">
        <v>17</v>
      </c>
      <c r="B18" s="18">
        <v>24254</v>
      </c>
      <c r="C18" s="19" t="s">
        <v>16</v>
      </c>
      <c r="D18" s="20" t="s">
        <v>184</v>
      </c>
      <c r="E18" s="21" t="s">
        <v>185</v>
      </c>
      <c r="F18" s="22" t="s">
        <v>17</v>
      </c>
      <c r="G18" s="23"/>
      <c r="H18" s="24"/>
      <c r="I18" s="24"/>
      <c r="J18" s="24"/>
      <c r="K18" s="24"/>
      <c r="L18" s="24"/>
      <c r="M18" s="24"/>
      <c r="N18" s="24"/>
      <c r="O18" s="24"/>
      <c r="P18" s="24"/>
      <c r="Q18" s="71"/>
    </row>
    <row r="19" spans="1:17" s="16" customFormat="1" ht="20.100000000000001" customHeight="1">
      <c r="A19" s="17">
        <v>18</v>
      </c>
      <c r="B19" s="26">
        <v>24260</v>
      </c>
      <c r="C19" s="27" t="s">
        <v>16</v>
      </c>
      <c r="D19" s="28" t="s">
        <v>186</v>
      </c>
      <c r="E19" s="29" t="s">
        <v>187</v>
      </c>
      <c r="F19" s="22" t="s">
        <v>17</v>
      </c>
      <c r="G19" s="23"/>
      <c r="H19" s="24"/>
      <c r="I19" s="24"/>
      <c r="J19" s="24"/>
      <c r="K19" s="24"/>
      <c r="L19" s="24"/>
      <c r="M19" s="24"/>
      <c r="N19" s="24"/>
      <c r="O19" s="24"/>
      <c r="P19" s="24"/>
      <c r="Q19" s="71"/>
    </row>
    <row r="20" spans="1:17" s="16" customFormat="1" ht="20.100000000000001" customHeight="1">
      <c r="A20" s="17">
        <v>19</v>
      </c>
      <c r="B20" s="18">
        <v>24289</v>
      </c>
      <c r="C20" s="30" t="s">
        <v>16</v>
      </c>
      <c r="D20" s="31" t="s">
        <v>188</v>
      </c>
      <c r="E20" s="32" t="s">
        <v>189</v>
      </c>
      <c r="F20" s="22" t="s">
        <v>17</v>
      </c>
      <c r="G20" s="23"/>
      <c r="H20" s="33"/>
      <c r="I20" s="33"/>
      <c r="J20" s="33"/>
      <c r="K20" s="24"/>
      <c r="L20" s="24"/>
      <c r="M20" s="24"/>
      <c r="N20" s="24"/>
      <c r="O20" s="24"/>
      <c r="P20" s="24"/>
      <c r="Q20" s="71"/>
    </row>
    <row r="21" spans="1:17" s="16" customFormat="1" ht="20.100000000000001" customHeight="1" thickBot="1">
      <c r="A21" s="17">
        <v>20</v>
      </c>
      <c r="B21" s="18">
        <v>24290</v>
      </c>
      <c r="C21" s="30" t="s">
        <v>16</v>
      </c>
      <c r="D21" s="31" t="s">
        <v>190</v>
      </c>
      <c r="E21" s="32" t="s">
        <v>191</v>
      </c>
      <c r="F21" s="22" t="s">
        <v>17</v>
      </c>
      <c r="G21" s="23"/>
      <c r="H21" s="24"/>
      <c r="I21" s="24"/>
      <c r="J21" s="24"/>
      <c r="K21" s="24"/>
      <c r="L21" s="24"/>
      <c r="M21" s="24"/>
      <c r="N21" s="24"/>
      <c r="O21" s="24"/>
      <c r="P21" s="24"/>
      <c r="Q21" s="71"/>
    </row>
    <row r="22" spans="1:17" s="16" customFormat="1" ht="20.100000000000001" customHeight="1">
      <c r="A22" s="17">
        <v>21</v>
      </c>
      <c r="B22" s="18">
        <v>24304</v>
      </c>
      <c r="C22" s="30" t="s">
        <v>16</v>
      </c>
      <c r="D22" s="31" t="s">
        <v>192</v>
      </c>
      <c r="E22" s="32" t="s">
        <v>193</v>
      </c>
      <c r="F22" s="22" t="s">
        <v>17</v>
      </c>
      <c r="G22" s="23"/>
      <c r="H22" s="33"/>
      <c r="I22" s="33"/>
      <c r="J22" s="33"/>
      <c r="K22" s="24"/>
      <c r="L22" s="24"/>
      <c r="M22" s="24"/>
      <c r="N22" s="24"/>
      <c r="O22" s="24"/>
      <c r="P22" s="24"/>
      <c r="Q22" s="72" t="s">
        <v>18</v>
      </c>
    </row>
    <row r="23" spans="1:17" s="16" customFormat="1" ht="20.100000000000001" customHeight="1">
      <c r="A23" s="17">
        <v>22</v>
      </c>
      <c r="B23" s="18">
        <v>24307</v>
      </c>
      <c r="C23" s="30" t="s">
        <v>16</v>
      </c>
      <c r="D23" s="31" t="s">
        <v>194</v>
      </c>
      <c r="E23" s="32" t="s">
        <v>195</v>
      </c>
      <c r="F23" s="22" t="s">
        <v>17</v>
      </c>
      <c r="G23" s="23"/>
      <c r="H23" s="24"/>
      <c r="I23" s="24"/>
      <c r="J23" s="24"/>
      <c r="K23" s="24"/>
      <c r="L23" s="24"/>
      <c r="M23" s="24"/>
      <c r="N23" s="24"/>
      <c r="O23" s="24"/>
      <c r="P23" s="24"/>
      <c r="Q23" s="73" t="str">
        <f>CONCATENATE("ชาย ",COUNTIF($F$1:$F$68,"ช")," คน")</f>
        <v>ชาย 16 คน</v>
      </c>
    </row>
    <row r="24" spans="1:17" s="16" customFormat="1" ht="20.100000000000001" customHeight="1">
      <c r="A24" s="17">
        <v>23</v>
      </c>
      <c r="B24" s="18">
        <v>24349</v>
      </c>
      <c r="C24" s="30" t="s">
        <v>16</v>
      </c>
      <c r="D24" s="31" t="s">
        <v>196</v>
      </c>
      <c r="E24" s="32" t="s">
        <v>197</v>
      </c>
      <c r="F24" s="22" t="s">
        <v>17</v>
      </c>
      <c r="G24" s="23"/>
      <c r="H24" s="24"/>
      <c r="I24" s="24"/>
      <c r="J24" s="24"/>
      <c r="K24" s="24"/>
      <c r="L24" s="24"/>
      <c r="M24" s="24"/>
      <c r="N24" s="24"/>
      <c r="O24" s="24"/>
      <c r="P24" s="24"/>
      <c r="Q24" s="73" t="str">
        <f>CONCATENATE("หญิง ",COUNTIF($F$1:$F$68,"ญ")," คน")</f>
        <v>หญิง 20 คน</v>
      </c>
    </row>
    <row r="25" spans="1:17" s="16" customFormat="1" ht="20.100000000000001" customHeight="1">
      <c r="A25" s="17">
        <v>24</v>
      </c>
      <c r="B25" s="18">
        <v>24350</v>
      </c>
      <c r="C25" s="30" t="s">
        <v>16</v>
      </c>
      <c r="D25" s="31" t="s">
        <v>198</v>
      </c>
      <c r="E25" s="32" t="s">
        <v>199</v>
      </c>
      <c r="F25" s="34" t="s">
        <v>17</v>
      </c>
      <c r="G25" s="23"/>
      <c r="H25" s="24"/>
      <c r="I25" s="24"/>
      <c r="J25" s="24"/>
      <c r="K25" s="24"/>
      <c r="L25" s="24"/>
      <c r="M25" s="24"/>
      <c r="N25" s="24"/>
      <c r="O25" s="24"/>
      <c r="P25" s="24"/>
      <c r="Q25" s="73" t="str">
        <f>CONCATENATE("รวม ",COUNTA($F$2:$F$68)," คน")</f>
        <v>รวม 36 คน</v>
      </c>
    </row>
    <row r="26" spans="1:17" s="16" customFormat="1" ht="20.100000000000001" customHeight="1">
      <c r="A26" s="17">
        <v>25</v>
      </c>
      <c r="B26" s="18">
        <v>24367</v>
      </c>
      <c r="C26" s="30" t="s">
        <v>16</v>
      </c>
      <c r="D26" s="31" t="s">
        <v>200</v>
      </c>
      <c r="E26" s="32" t="s">
        <v>201</v>
      </c>
      <c r="F26" s="34" t="s">
        <v>17</v>
      </c>
      <c r="G26" s="23"/>
      <c r="H26" s="24"/>
      <c r="I26" s="24"/>
      <c r="J26" s="24"/>
      <c r="K26" s="24"/>
      <c r="L26" s="24"/>
      <c r="M26" s="24"/>
      <c r="N26" s="24"/>
      <c r="O26" s="24"/>
      <c r="P26" s="24"/>
      <c r="Q26" s="73" t="s">
        <v>738</v>
      </c>
    </row>
    <row r="27" spans="1:17" s="16" customFormat="1" ht="20.100000000000001" customHeight="1">
      <c r="A27" s="17">
        <v>26</v>
      </c>
      <c r="B27" s="18">
        <v>24374</v>
      </c>
      <c r="C27" s="30" t="s">
        <v>16</v>
      </c>
      <c r="D27" s="31" t="s">
        <v>202</v>
      </c>
      <c r="E27" s="32" t="s">
        <v>203</v>
      </c>
      <c r="F27" s="34" t="s">
        <v>17</v>
      </c>
      <c r="G27" s="23"/>
      <c r="H27" s="24"/>
      <c r="I27" s="24"/>
      <c r="J27" s="24"/>
      <c r="K27" s="24"/>
      <c r="L27" s="24"/>
      <c r="M27" s="24"/>
      <c r="N27" s="24"/>
      <c r="O27" s="24"/>
      <c r="P27" s="24"/>
      <c r="Q27" s="73"/>
    </row>
    <row r="28" spans="1:17" s="16" customFormat="1" ht="20.100000000000001" customHeight="1">
      <c r="A28" s="17">
        <v>27</v>
      </c>
      <c r="B28" s="18">
        <v>24375</v>
      </c>
      <c r="C28" s="30" t="s">
        <v>16</v>
      </c>
      <c r="D28" s="31" t="s">
        <v>204</v>
      </c>
      <c r="E28" s="32" t="s">
        <v>205</v>
      </c>
      <c r="F28" s="34" t="s">
        <v>17</v>
      </c>
      <c r="G28" s="23"/>
      <c r="H28" s="24"/>
      <c r="I28" s="24"/>
      <c r="J28" s="24"/>
      <c r="K28" s="24"/>
      <c r="L28" s="24"/>
      <c r="M28" s="24"/>
      <c r="N28" s="24"/>
      <c r="O28" s="24"/>
      <c r="P28" s="24"/>
      <c r="Q28" s="73"/>
    </row>
    <row r="29" spans="1:17" s="16" customFormat="1" ht="20.100000000000001" customHeight="1">
      <c r="A29" s="17">
        <v>28</v>
      </c>
      <c r="B29" s="18">
        <v>24382</v>
      </c>
      <c r="C29" s="30" t="s">
        <v>16</v>
      </c>
      <c r="D29" s="31" t="s">
        <v>206</v>
      </c>
      <c r="E29" s="32" t="s">
        <v>207</v>
      </c>
      <c r="F29" s="34" t="s">
        <v>17</v>
      </c>
      <c r="G29" s="23"/>
      <c r="H29" s="24"/>
      <c r="I29" s="24"/>
      <c r="J29" s="24"/>
      <c r="K29" s="24"/>
      <c r="L29" s="24"/>
      <c r="M29" s="24"/>
      <c r="N29" s="24"/>
      <c r="O29" s="24"/>
      <c r="P29" s="24"/>
      <c r="Q29" s="73"/>
    </row>
    <row r="30" spans="1:17" s="16" customFormat="1" ht="20.100000000000001" customHeight="1">
      <c r="A30" s="17">
        <v>29</v>
      </c>
      <c r="B30" s="18">
        <v>24405</v>
      </c>
      <c r="C30" s="30" t="s">
        <v>16</v>
      </c>
      <c r="D30" s="31" t="s">
        <v>208</v>
      </c>
      <c r="E30" s="32" t="s">
        <v>209</v>
      </c>
      <c r="F30" s="34" t="s">
        <v>17</v>
      </c>
      <c r="G30" s="23"/>
      <c r="H30" s="24"/>
      <c r="I30" s="24"/>
      <c r="J30" s="24"/>
      <c r="K30" s="24"/>
      <c r="L30" s="24"/>
      <c r="M30" s="24"/>
      <c r="N30" s="24"/>
      <c r="O30" s="24"/>
      <c r="P30" s="24"/>
      <c r="Q30" s="73"/>
    </row>
    <row r="31" spans="1:17" s="16" customFormat="1" ht="20.100000000000001" customHeight="1">
      <c r="A31" s="17">
        <v>30</v>
      </c>
      <c r="B31" s="18">
        <v>24406</v>
      </c>
      <c r="C31" s="30" t="s">
        <v>16</v>
      </c>
      <c r="D31" s="31" t="s">
        <v>210</v>
      </c>
      <c r="E31" s="32" t="s">
        <v>211</v>
      </c>
      <c r="F31" s="22" t="s">
        <v>17</v>
      </c>
      <c r="G31" s="23"/>
      <c r="H31" s="24"/>
      <c r="I31" s="24"/>
      <c r="J31" s="24"/>
      <c r="K31" s="24"/>
      <c r="L31" s="24"/>
      <c r="M31" s="24"/>
      <c r="N31" s="24"/>
      <c r="O31" s="24"/>
      <c r="P31" s="24"/>
      <c r="Q31" s="73"/>
    </row>
    <row r="32" spans="1:17" s="16" customFormat="1" ht="20.100000000000001" customHeight="1">
      <c r="A32" s="17">
        <v>31</v>
      </c>
      <c r="B32" s="18">
        <v>24414</v>
      </c>
      <c r="C32" s="30" t="s">
        <v>16</v>
      </c>
      <c r="D32" s="31" t="s">
        <v>212</v>
      </c>
      <c r="E32" s="32" t="s">
        <v>213</v>
      </c>
      <c r="F32" s="34" t="s">
        <v>17</v>
      </c>
      <c r="G32" s="23"/>
      <c r="H32" s="24"/>
      <c r="I32" s="24"/>
      <c r="J32" s="24"/>
      <c r="K32" s="24"/>
      <c r="L32" s="24"/>
      <c r="M32" s="24"/>
      <c r="N32" s="24"/>
      <c r="O32" s="24"/>
      <c r="P32" s="24"/>
      <c r="Q32" s="73"/>
    </row>
    <row r="33" spans="1:17" s="16" customFormat="1" ht="20.100000000000001" customHeight="1">
      <c r="A33" s="17">
        <v>32</v>
      </c>
      <c r="B33" s="18">
        <v>24425</v>
      </c>
      <c r="C33" s="30" t="s">
        <v>16</v>
      </c>
      <c r="D33" s="31" t="s">
        <v>214</v>
      </c>
      <c r="E33" s="32" t="s">
        <v>215</v>
      </c>
      <c r="F33" s="34" t="s">
        <v>17</v>
      </c>
      <c r="G33" s="23"/>
      <c r="H33" s="24"/>
      <c r="I33" s="24"/>
      <c r="J33" s="24"/>
      <c r="K33" s="24"/>
      <c r="L33" s="24"/>
      <c r="M33" s="24"/>
      <c r="N33" s="24"/>
      <c r="O33" s="24"/>
      <c r="P33" s="24"/>
      <c r="Q33" s="73"/>
    </row>
    <row r="34" spans="1:17" s="16" customFormat="1" ht="20.100000000000001" customHeight="1">
      <c r="A34" s="17">
        <v>33</v>
      </c>
      <c r="B34" s="18">
        <v>24427</v>
      </c>
      <c r="C34" s="30" t="s">
        <v>16</v>
      </c>
      <c r="D34" s="31" t="s">
        <v>216</v>
      </c>
      <c r="E34" s="32" t="s">
        <v>217</v>
      </c>
      <c r="F34" s="34" t="s">
        <v>17</v>
      </c>
      <c r="G34" s="23"/>
      <c r="H34" s="24"/>
      <c r="I34" s="24"/>
      <c r="J34" s="24"/>
      <c r="K34" s="24"/>
      <c r="L34" s="24"/>
      <c r="M34" s="24"/>
      <c r="N34" s="24"/>
      <c r="O34" s="24"/>
      <c r="P34" s="24"/>
      <c r="Q34" s="73"/>
    </row>
    <row r="35" spans="1:17" s="16" customFormat="1" ht="20.100000000000001" customHeight="1">
      <c r="A35" s="17">
        <v>34</v>
      </c>
      <c r="B35" s="18">
        <v>24430</v>
      </c>
      <c r="C35" s="30" t="s">
        <v>16</v>
      </c>
      <c r="D35" s="31" t="s">
        <v>218</v>
      </c>
      <c r="E35" s="32" t="s">
        <v>219</v>
      </c>
      <c r="F35" s="34" t="s">
        <v>17</v>
      </c>
      <c r="G35" s="23"/>
      <c r="H35" s="24"/>
      <c r="I35" s="24"/>
      <c r="J35" s="24"/>
      <c r="K35" s="24"/>
      <c r="L35" s="24"/>
      <c r="M35" s="24"/>
      <c r="N35" s="24"/>
      <c r="O35" s="24"/>
      <c r="P35" s="24"/>
      <c r="Q35" s="73"/>
    </row>
    <row r="36" spans="1:17" s="16" customFormat="1" ht="20.100000000000001" customHeight="1">
      <c r="A36" s="17">
        <v>35</v>
      </c>
      <c r="B36" s="18">
        <v>24442</v>
      </c>
      <c r="C36" s="30" t="s">
        <v>16</v>
      </c>
      <c r="D36" s="31" t="s">
        <v>220</v>
      </c>
      <c r="E36" s="32" t="s">
        <v>221</v>
      </c>
      <c r="F36" s="34" t="s">
        <v>17</v>
      </c>
      <c r="G36" s="23"/>
      <c r="H36" s="24"/>
      <c r="I36" s="24"/>
      <c r="J36" s="24"/>
      <c r="K36" s="24"/>
      <c r="L36" s="24"/>
      <c r="M36" s="24"/>
      <c r="N36" s="24"/>
      <c r="O36" s="24"/>
      <c r="P36" s="24"/>
      <c r="Q36" s="73"/>
    </row>
    <row r="37" spans="1:17" s="16" customFormat="1" ht="20.100000000000001" customHeight="1">
      <c r="A37" s="17">
        <v>36</v>
      </c>
      <c r="B37" s="18">
        <v>24443</v>
      </c>
      <c r="C37" s="30" t="s">
        <v>16</v>
      </c>
      <c r="D37" s="31" t="s">
        <v>220</v>
      </c>
      <c r="E37" s="32" t="s">
        <v>222</v>
      </c>
      <c r="F37" s="34" t="s">
        <v>17</v>
      </c>
      <c r="G37" s="23"/>
      <c r="H37" s="24"/>
      <c r="I37" s="24"/>
      <c r="J37" s="24"/>
      <c r="K37" s="24"/>
      <c r="L37" s="24"/>
      <c r="M37" s="24"/>
      <c r="N37" s="24"/>
      <c r="O37" s="24"/>
      <c r="P37" s="24"/>
      <c r="Q37" s="73"/>
    </row>
    <row r="38" spans="1:17" s="16" customFormat="1" ht="20.100000000000001" customHeight="1">
      <c r="A38" s="17"/>
      <c r="B38" s="18"/>
      <c r="C38" s="30"/>
      <c r="D38" s="31"/>
      <c r="E38" s="32"/>
      <c r="F38" s="22"/>
      <c r="G38" s="23"/>
      <c r="H38" s="24"/>
      <c r="I38" s="24"/>
      <c r="J38" s="24"/>
      <c r="K38" s="24"/>
      <c r="L38" s="24"/>
      <c r="M38" s="24"/>
      <c r="N38" s="24"/>
      <c r="O38" s="24"/>
      <c r="P38" s="24"/>
      <c r="Q38" s="74"/>
    </row>
    <row r="39" spans="1:17" s="16" customFormat="1" ht="20.100000000000001" customHeight="1">
      <c r="A39" s="17"/>
      <c r="B39" s="18"/>
      <c r="C39" s="30"/>
      <c r="D39" s="31"/>
      <c r="E39" s="32"/>
      <c r="F39" s="34"/>
      <c r="G39" s="23"/>
      <c r="H39" s="24"/>
      <c r="I39" s="24"/>
      <c r="J39" s="24"/>
      <c r="K39" s="24"/>
      <c r="L39" s="24"/>
      <c r="M39" s="24"/>
      <c r="N39" s="24"/>
      <c r="O39" s="24"/>
      <c r="P39" s="24"/>
      <c r="Q39" s="75"/>
    </row>
    <row r="40" spans="1:17" s="16" customFormat="1" ht="20.100000000000001" customHeight="1">
      <c r="A40" s="17"/>
      <c r="B40" s="35"/>
      <c r="C40" s="36"/>
      <c r="D40" s="37"/>
      <c r="E40" s="38"/>
      <c r="F40" s="39"/>
      <c r="G40" s="23"/>
      <c r="H40" s="40"/>
      <c r="I40" s="40"/>
      <c r="J40" s="40"/>
      <c r="K40" s="40"/>
      <c r="L40" s="40"/>
      <c r="M40" s="40"/>
      <c r="N40" s="40"/>
      <c r="O40" s="40"/>
      <c r="P40" s="40"/>
      <c r="Q40" s="75"/>
    </row>
    <row r="41" spans="1:17" s="16" customFormat="1" ht="20.100000000000001" customHeight="1">
      <c r="A41" s="17"/>
      <c r="B41" s="35"/>
      <c r="C41" s="41"/>
      <c r="D41" s="42"/>
      <c r="E41" s="43"/>
      <c r="F41" s="44"/>
      <c r="G41" s="23"/>
      <c r="H41" s="40"/>
      <c r="I41" s="40"/>
      <c r="J41" s="40"/>
      <c r="K41" s="40"/>
      <c r="L41" s="40"/>
      <c r="M41" s="40"/>
      <c r="N41" s="45"/>
      <c r="O41" s="40"/>
      <c r="P41" s="40"/>
      <c r="Q41" s="75"/>
    </row>
    <row r="42" spans="1:17" s="16" customFormat="1" ht="20.100000000000001" customHeight="1">
      <c r="A42" s="17"/>
      <c r="B42" s="35"/>
      <c r="C42" s="41"/>
      <c r="D42" s="42"/>
      <c r="E42" s="43"/>
      <c r="F42" s="44"/>
      <c r="G42" s="35"/>
      <c r="H42" s="40"/>
      <c r="I42" s="40"/>
      <c r="J42" s="40"/>
      <c r="K42" s="40"/>
      <c r="L42" s="40"/>
      <c r="M42" s="40"/>
      <c r="N42" s="45"/>
      <c r="O42" s="46"/>
      <c r="P42" s="40"/>
      <c r="Q42" s="75"/>
    </row>
    <row r="43" spans="1:17" s="16" customFormat="1" ht="20.100000000000001" customHeight="1">
      <c r="A43" s="17"/>
      <c r="B43" s="35"/>
      <c r="C43" s="41"/>
      <c r="D43" s="42"/>
      <c r="E43" s="43"/>
      <c r="F43" s="44"/>
      <c r="G43" s="35"/>
      <c r="H43" s="40"/>
      <c r="I43" s="40"/>
      <c r="J43" s="40"/>
      <c r="K43" s="40"/>
      <c r="L43" s="40"/>
      <c r="M43" s="40"/>
      <c r="N43" s="45"/>
      <c r="O43" s="46"/>
      <c r="P43" s="40"/>
      <c r="Q43" s="75"/>
    </row>
    <row r="44" spans="1:17" s="16" customFormat="1" ht="20.100000000000001" customHeight="1">
      <c r="A44" s="17"/>
      <c r="B44" s="35"/>
      <c r="C44" s="41"/>
      <c r="D44" s="42"/>
      <c r="E44" s="43"/>
      <c r="F44" s="44"/>
      <c r="G44" s="35"/>
      <c r="H44" s="40"/>
      <c r="I44" s="40"/>
      <c r="J44" s="40"/>
      <c r="K44" s="40"/>
      <c r="L44" s="40"/>
      <c r="M44" s="40"/>
      <c r="N44" s="45"/>
      <c r="O44" s="46"/>
      <c r="P44" s="47"/>
      <c r="Q44" s="75"/>
    </row>
    <row r="45" spans="1:17" s="16" customFormat="1" ht="20.100000000000001" customHeight="1">
      <c r="A45" s="48"/>
      <c r="B45" s="35"/>
      <c r="C45" s="41"/>
      <c r="D45" s="42"/>
      <c r="E45" s="43"/>
      <c r="F45" s="44"/>
      <c r="G45" s="35"/>
      <c r="H45" s="40"/>
      <c r="I45" s="40"/>
      <c r="J45" s="40"/>
      <c r="K45" s="40"/>
      <c r="L45" s="40"/>
      <c r="M45" s="40"/>
      <c r="N45" s="45"/>
      <c r="O45" s="46"/>
      <c r="P45" s="47"/>
      <c r="Q45" s="75"/>
    </row>
    <row r="46" spans="1:17" s="16" customFormat="1" ht="20.100000000000001" customHeight="1" thickBot="1">
      <c r="A46" s="49"/>
      <c r="B46" s="50"/>
      <c r="C46" s="51"/>
      <c r="D46" s="52"/>
      <c r="E46" s="53"/>
      <c r="F46" s="54"/>
      <c r="G46" s="50"/>
      <c r="H46" s="55"/>
      <c r="I46" s="55"/>
      <c r="J46" s="55"/>
      <c r="K46" s="55"/>
      <c r="L46" s="55"/>
      <c r="M46" s="55"/>
      <c r="N46" s="56"/>
      <c r="O46" s="57"/>
      <c r="P46" s="58"/>
      <c r="Q46" s="76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7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01052-B13C-46C5-9EE0-480D5B4C7645}">
  <sheetPr>
    <tabColor theme="0"/>
    <pageSetUpPr fitToPage="1"/>
  </sheetPr>
  <dimension ref="A1:W46"/>
  <sheetViews>
    <sheetView topLeftCell="A13" workbookViewId="0">
      <selection activeCell="D50" sqref="D50"/>
    </sheetView>
  </sheetViews>
  <sheetFormatPr defaultColWidth="9" defaultRowHeight="24"/>
  <cols>
    <col min="1" max="1" width="6" style="59" bestFit="1" customWidth="1"/>
    <col min="2" max="2" width="13.42578125" style="59" bestFit="1" customWidth="1"/>
    <col min="3" max="3" width="4.5703125" style="59" bestFit="1" customWidth="1"/>
    <col min="4" max="5" width="15.28515625" style="59" customWidth="1"/>
    <col min="6" max="6" width="4.7109375" style="60" customWidth="1"/>
    <col min="7" max="7" width="4.7109375" style="61" customWidth="1"/>
    <col min="8" max="16" width="4.7109375" style="59" customWidth="1"/>
    <col min="17" max="17" width="20.28515625" style="77" bestFit="1" customWidth="1"/>
    <col min="18" max="16384" width="9" style="6"/>
  </cols>
  <sheetData>
    <row r="1" spans="1:23" ht="57.75" customHeight="1">
      <c r="A1" s="1" t="s">
        <v>0</v>
      </c>
      <c r="B1" s="1" t="s">
        <v>1</v>
      </c>
      <c r="C1" s="78" t="s">
        <v>2</v>
      </c>
      <c r="D1" s="79"/>
      <c r="E1" s="80"/>
      <c r="F1" s="2" t="s">
        <v>3</v>
      </c>
      <c r="G1" s="3"/>
      <c r="H1" s="4"/>
      <c r="I1" s="4"/>
      <c r="J1" s="4"/>
      <c r="K1" s="4"/>
      <c r="L1" s="4"/>
      <c r="M1" s="4"/>
      <c r="N1" s="4"/>
      <c r="O1" s="4"/>
      <c r="P1" s="5"/>
      <c r="Q1" s="62"/>
    </row>
    <row r="2" spans="1:23" s="16" customFormat="1" ht="20.100000000000001" customHeight="1">
      <c r="A2" s="7">
        <v>1</v>
      </c>
      <c r="B2" s="8">
        <v>24084</v>
      </c>
      <c r="C2" s="9" t="s">
        <v>4</v>
      </c>
      <c r="D2" s="10" t="s">
        <v>223</v>
      </c>
      <c r="E2" s="11" t="s">
        <v>224</v>
      </c>
      <c r="F2" s="12" t="s">
        <v>6</v>
      </c>
      <c r="G2" s="13"/>
      <c r="H2" s="14"/>
      <c r="I2" s="14"/>
      <c r="J2" s="14"/>
      <c r="K2" s="15"/>
      <c r="L2" s="15"/>
      <c r="M2" s="15"/>
      <c r="N2" s="15"/>
      <c r="O2" s="15"/>
      <c r="P2" s="15"/>
      <c r="Q2" s="63"/>
    </row>
    <row r="3" spans="1:23" s="16" customFormat="1" ht="20.100000000000001" customHeight="1">
      <c r="A3" s="17">
        <v>2</v>
      </c>
      <c r="B3" s="18">
        <v>24085</v>
      </c>
      <c r="C3" s="19" t="s">
        <v>4</v>
      </c>
      <c r="D3" s="20" t="s">
        <v>225</v>
      </c>
      <c r="E3" s="21" t="s">
        <v>226</v>
      </c>
      <c r="F3" s="22" t="s">
        <v>6</v>
      </c>
      <c r="G3" s="23"/>
      <c r="H3" s="24"/>
      <c r="I3" s="24"/>
      <c r="J3" s="24"/>
      <c r="K3" s="24"/>
      <c r="L3" s="24"/>
      <c r="M3" s="24"/>
      <c r="N3" s="24"/>
      <c r="O3" s="24"/>
      <c r="P3" s="24"/>
      <c r="Q3" s="63"/>
    </row>
    <row r="4" spans="1:23" s="16" customFormat="1" ht="20.100000000000001" customHeight="1">
      <c r="A4" s="17">
        <v>3</v>
      </c>
      <c r="B4" s="18">
        <v>24089</v>
      </c>
      <c r="C4" s="19" t="s">
        <v>4</v>
      </c>
      <c r="D4" s="20" t="s">
        <v>227</v>
      </c>
      <c r="E4" s="21" t="s">
        <v>228</v>
      </c>
      <c r="F4" s="22" t="s">
        <v>6</v>
      </c>
      <c r="G4" s="23"/>
      <c r="H4" s="24"/>
      <c r="I4" s="24"/>
      <c r="J4" s="24"/>
      <c r="K4" s="24"/>
      <c r="L4" s="24"/>
      <c r="M4" s="24"/>
      <c r="N4" s="24"/>
      <c r="O4" s="24"/>
      <c r="P4" s="24"/>
      <c r="Q4" s="63"/>
    </row>
    <row r="5" spans="1:23" s="16" customFormat="1" ht="20.100000000000001" customHeight="1">
      <c r="A5" s="17">
        <v>4</v>
      </c>
      <c r="B5" s="18">
        <v>24096</v>
      </c>
      <c r="C5" s="19" t="s">
        <v>4</v>
      </c>
      <c r="D5" s="20" t="s">
        <v>229</v>
      </c>
      <c r="E5" s="21" t="s">
        <v>114</v>
      </c>
      <c r="F5" s="22" t="s">
        <v>6</v>
      </c>
      <c r="G5" s="23"/>
      <c r="H5" s="24"/>
      <c r="I5" s="24"/>
      <c r="J5" s="24"/>
      <c r="K5" s="24"/>
      <c r="L5" s="24"/>
      <c r="M5" s="24"/>
      <c r="N5" s="24"/>
      <c r="O5" s="24"/>
      <c r="P5" s="24"/>
      <c r="Q5" s="64"/>
    </row>
    <row r="6" spans="1:23" s="16" customFormat="1" ht="20.100000000000001" customHeight="1">
      <c r="A6" s="17">
        <v>5</v>
      </c>
      <c r="B6" s="18">
        <v>24131</v>
      </c>
      <c r="C6" s="19" t="s">
        <v>4</v>
      </c>
      <c r="D6" s="20" t="s">
        <v>230</v>
      </c>
      <c r="E6" s="21" t="s">
        <v>231</v>
      </c>
      <c r="F6" s="22" t="s">
        <v>6</v>
      </c>
      <c r="G6" s="23"/>
      <c r="H6" s="24"/>
      <c r="I6" s="24"/>
      <c r="J6" s="24"/>
      <c r="K6" s="24"/>
      <c r="L6" s="24"/>
      <c r="M6" s="24"/>
      <c r="N6" s="24"/>
      <c r="O6" s="24"/>
      <c r="P6" s="24"/>
      <c r="Q6" s="65">
        <f>COUNTIF(I1:I46,"นางสาว")</f>
        <v>0</v>
      </c>
    </row>
    <row r="7" spans="1:23" s="16" customFormat="1" ht="20.100000000000001" customHeight="1">
      <c r="A7" s="17">
        <v>6</v>
      </c>
      <c r="B7" s="18">
        <v>24134</v>
      </c>
      <c r="C7" s="19" t="s">
        <v>4</v>
      </c>
      <c r="D7" s="20" t="s">
        <v>232</v>
      </c>
      <c r="E7" s="21" t="s">
        <v>233</v>
      </c>
      <c r="F7" s="22" t="s">
        <v>6</v>
      </c>
      <c r="G7" s="23"/>
      <c r="H7" s="24"/>
      <c r="I7" s="24"/>
      <c r="J7" s="24"/>
      <c r="K7" s="24"/>
      <c r="L7" s="24"/>
      <c r="M7" s="24"/>
      <c r="N7" s="24"/>
      <c r="O7" s="24"/>
      <c r="P7" s="24"/>
      <c r="Q7" s="66" t="s">
        <v>7</v>
      </c>
    </row>
    <row r="8" spans="1:23" s="16" customFormat="1" ht="20.100000000000001" customHeight="1">
      <c r="A8" s="17">
        <v>7</v>
      </c>
      <c r="B8" s="18">
        <v>24137</v>
      </c>
      <c r="C8" s="19" t="s">
        <v>4</v>
      </c>
      <c r="D8" s="20" t="s">
        <v>234</v>
      </c>
      <c r="E8" s="21" t="s">
        <v>235</v>
      </c>
      <c r="F8" s="22" t="s">
        <v>6</v>
      </c>
      <c r="G8" s="23"/>
      <c r="H8" s="24"/>
      <c r="I8" s="24"/>
      <c r="J8" s="24"/>
      <c r="K8" s="24"/>
      <c r="L8" s="24"/>
      <c r="M8" s="24"/>
      <c r="N8" s="24"/>
      <c r="O8" s="24"/>
      <c r="P8" s="24"/>
      <c r="Q8" s="66" t="s">
        <v>8</v>
      </c>
    </row>
    <row r="9" spans="1:23" s="16" customFormat="1" ht="20.100000000000001" customHeight="1">
      <c r="A9" s="17">
        <v>8</v>
      </c>
      <c r="B9" s="18">
        <v>24143</v>
      </c>
      <c r="C9" s="19" t="s">
        <v>4</v>
      </c>
      <c r="D9" s="20" t="s">
        <v>236</v>
      </c>
      <c r="E9" s="21" t="s">
        <v>237</v>
      </c>
      <c r="F9" s="22" t="s">
        <v>6</v>
      </c>
      <c r="G9" s="23"/>
      <c r="H9" s="24"/>
      <c r="I9" s="24"/>
      <c r="J9" s="24"/>
      <c r="K9" s="24"/>
      <c r="L9" s="24"/>
      <c r="M9" s="24"/>
      <c r="N9" s="24"/>
      <c r="O9" s="24"/>
      <c r="P9" s="24"/>
      <c r="Q9" s="66" t="s">
        <v>9</v>
      </c>
    </row>
    <row r="10" spans="1:23" s="16" customFormat="1" ht="20.100000000000001" customHeight="1">
      <c r="A10" s="17">
        <v>9</v>
      </c>
      <c r="B10" s="18">
        <v>24152</v>
      </c>
      <c r="C10" s="19" t="s">
        <v>4</v>
      </c>
      <c r="D10" s="20" t="s">
        <v>238</v>
      </c>
      <c r="E10" s="21" t="s">
        <v>239</v>
      </c>
      <c r="F10" s="22" t="s">
        <v>6</v>
      </c>
      <c r="G10" s="23"/>
      <c r="H10" s="24"/>
      <c r="I10" s="24"/>
      <c r="J10" s="24"/>
      <c r="K10" s="24"/>
      <c r="L10" s="24"/>
      <c r="M10" s="24"/>
      <c r="N10" s="24"/>
      <c r="O10" s="24"/>
      <c r="P10" s="24"/>
      <c r="Q10" s="67"/>
      <c r="W10" s="25"/>
    </row>
    <row r="11" spans="1:23" s="16" customFormat="1" ht="20.100000000000001" customHeight="1">
      <c r="A11" s="17">
        <v>10</v>
      </c>
      <c r="B11" s="18">
        <v>24173</v>
      </c>
      <c r="C11" s="19" t="s">
        <v>4</v>
      </c>
      <c r="D11" s="20" t="s">
        <v>240</v>
      </c>
      <c r="E11" s="21" t="s">
        <v>241</v>
      </c>
      <c r="F11" s="22" t="s">
        <v>6</v>
      </c>
      <c r="G11" s="23"/>
      <c r="H11" s="24"/>
      <c r="I11" s="24"/>
      <c r="J11" s="24"/>
      <c r="K11" s="24"/>
      <c r="L11" s="24"/>
      <c r="M11" s="24"/>
      <c r="N11" s="24"/>
      <c r="O11" s="24"/>
      <c r="P11" s="24"/>
      <c r="Q11" s="67"/>
    </row>
    <row r="12" spans="1:23" s="16" customFormat="1" ht="20.100000000000001" customHeight="1">
      <c r="A12" s="17">
        <v>11</v>
      </c>
      <c r="B12" s="18">
        <v>24176</v>
      </c>
      <c r="C12" s="19" t="s">
        <v>4</v>
      </c>
      <c r="D12" s="20" t="s">
        <v>242</v>
      </c>
      <c r="E12" s="21" t="s">
        <v>243</v>
      </c>
      <c r="F12" s="22" t="s">
        <v>6</v>
      </c>
      <c r="G12" s="23"/>
      <c r="H12" s="24"/>
      <c r="I12" s="24"/>
      <c r="J12" s="24"/>
      <c r="K12" s="24"/>
      <c r="L12" s="24"/>
      <c r="M12" s="24"/>
      <c r="N12" s="24"/>
      <c r="O12" s="24"/>
      <c r="P12" s="24"/>
      <c r="Q12" s="66" t="s">
        <v>297</v>
      </c>
    </row>
    <row r="13" spans="1:23" s="16" customFormat="1" ht="20.100000000000001" customHeight="1">
      <c r="A13" s="17">
        <v>12</v>
      </c>
      <c r="B13" s="18">
        <v>24190</v>
      </c>
      <c r="C13" s="19" t="s">
        <v>4</v>
      </c>
      <c r="D13" s="20" t="s">
        <v>244</v>
      </c>
      <c r="E13" s="21" t="s">
        <v>245</v>
      </c>
      <c r="F13" s="22" t="s">
        <v>6</v>
      </c>
      <c r="G13" s="23"/>
      <c r="H13" s="24"/>
      <c r="I13" s="24"/>
      <c r="J13" s="24"/>
      <c r="K13" s="24"/>
      <c r="L13" s="24"/>
      <c r="M13" s="24"/>
      <c r="N13" s="24"/>
      <c r="O13" s="24"/>
      <c r="P13" s="24"/>
      <c r="Q13" s="66" t="s">
        <v>24</v>
      </c>
    </row>
    <row r="14" spans="1:23" s="16" customFormat="1" ht="20.100000000000001" customHeight="1">
      <c r="A14" s="17">
        <v>13</v>
      </c>
      <c r="B14" s="18">
        <v>24192</v>
      </c>
      <c r="C14" s="19" t="s">
        <v>4</v>
      </c>
      <c r="D14" s="20" t="s">
        <v>246</v>
      </c>
      <c r="E14" s="21" t="s">
        <v>247</v>
      </c>
      <c r="F14" s="22" t="s">
        <v>6</v>
      </c>
      <c r="G14" s="23"/>
      <c r="H14" s="24"/>
      <c r="I14" s="24"/>
      <c r="J14" s="24"/>
      <c r="K14" s="24"/>
      <c r="L14" s="24"/>
      <c r="M14" s="24"/>
      <c r="N14" s="24"/>
      <c r="O14" s="24"/>
      <c r="P14" s="24"/>
      <c r="Q14" s="66"/>
    </row>
    <row r="15" spans="1:23" s="16" customFormat="1" ht="20.100000000000001" customHeight="1">
      <c r="A15" s="17">
        <v>14</v>
      </c>
      <c r="B15" s="18">
        <v>24197</v>
      </c>
      <c r="C15" s="19" t="s">
        <v>4</v>
      </c>
      <c r="D15" s="20" t="s">
        <v>248</v>
      </c>
      <c r="E15" s="21" t="s">
        <v>249</v>
      </c>
      <c r="F15" s="22" t="s">
        <v>6</v>
      </c>
      <c r="G15" s="23"/>
      <c r="H15" s="24"/>
      <c r="I15" s="24"/>
      <c r="J15" s="24"/>
      <c r="K15" s="24"/>
      <c r="L15" s="24"/>
      <c r="M15" s="24"/>
      <c r="N15" s="24"/>
      <c r="O15" s="24"/>
      <c r="P15" s="24"/>
      <c r="Q15" s="68" t="s">
        <v>13</v>
      </c>
    </row>
    <row r="16" spans="1:23" s="16" customFormat="1" ht="20.100000000000001" customHeight="1">
      <c r="A16" s="17">
        <v>15</v>
      </c>
      <c r="B16" s="18">
        <v>24203</v>
      </c>
      <c r="C16" s="19" t="s">
        <v>4</v>
      </c>
      <c r="D16" s="20" t="s">
        <v>250</v>
      </c>
      <c r="E16" s="21" t="s">
        <v>251</v>
      </c>
      <c r="F16" s="22" t="s">
        <v>6</v>
      </c>
      <c r="G16" s="23"/>
      <c r="H16" s="24"/>
      <c r="I16" s="24"/>
      <c r="J16" s="24"/>
      <c r="K16" s="24"/>
      <c r="L16" s="24"/>
      <c r="M16" s="24"/>
      <c r="N16" s="24"/>
      <c r="O16" s="24"/>
      <c r="P16" s="24"/>
      <c r="Q16" s="69" t="s">
        <v>298</v>
      </c>
    </row>
    <row r="17" spans="1:17" s="16" customFormat="1" ht="20.100000000000001" customHeight="1">
      <c r="A17" s="17">
        <v>16</v>
      </c>
      <c r="B17" s="18">
        <v>24209</v>
      </c>
      <c r="C17" s="19" t="s">
        <v>4</v>
      </c>
      <c r="D17" s="20" t="s">
        <v>252</v>
      </c>
      <c r="E17" s="21" t="s">
        <v>253</v>
      </c>
      <c r="F17" s="22" t="s">
        <v>6</v>
      </c>
      <c r="G17" s="23"/>
      <c r="H17" s="24"/>
      <c r="I17" s="24"/>
      <c r="J17" s="24"/>
      <c r="K17" s="24"/>
      <c r="L17" s="24"/>
      <c r="M17" s="24"/>
      <c r="N17" s="24"/>
      <c r="O17" s="24"/>
      <c r="P17" s="24"/>
      <c r="Q17" s="70" t="s">
        <v>299</v>
      </c>
    </row>
    <row r="18" spans="1:17" s="16" customFormat="1" ht="20.100000000000001" customHeight="1">
      <c r="A18" s="17">
        <v>17</v>
      </c>
      <c r="B18" s="18">
        <v>24215</v>
      </c>
      <c r="C18" s="19" t="s">
        <v>4</v>
      </c>
      <c r="D18" s="20" t="s">
        <v>254</v>
      </c>
      <c r="E18" s="21" t="s">
        <v>255</v>
      </c>
      <c r="F18" s="22" t="s">
        <v>6</v>
      </c>
      <c r="G18" s="23"/>
      <c r="H18" s="24"/>
      <c r="I18" s="24"/>
      <c r="J18" s="24"/>
      <c r="K18" s="24"/>
      <c r="L18" s="24"/>
      <c r="M18" s="24"/>
      <c r="N18" s="24"/>
      <c r="O18" s="24"/>
      <c r="P18" s="24"/>
      <c r="Q18" s="71"/>
    </row>
    <row r="19" spans="1:17" s="16" customFormat="1" ht="20.100000000000001" customHeight="1">
      <c r="A19" s="17">
        <v>18</v>
      </c>
      <c r="B19" s="26">
        <v>24223</v>
      </c>
      <c r="C19" s="27" t="s">
        <v>4</v>
      </c>
      <c r="D19" s="28" t="s">
        <v>256</v>
      </c>
      <c r="E19" s="29" t="s">
        <v>257</v>
      </c>
      <c r="F19" s="22" t="s">
        <v>6</v>
      </c>
      <c r="G19" s="23"/>
      <c r="H19" s="24"/>
      <c r="I19" s="24"/>
      <c r="J19" s="24"/>
      <c r="K19" s="24"/>
      <c r="L19" s="24"/>
      <c r="M19" s="24"/>
      <c r="N19" s="24"/>
      <c r="O19" s="24"/>
      <c r="P19" s="24"/>
      <c r="Q19" s="71"/>
    </row>
    <row r="20" spans="1:17" s="16" customFormat="1" ht="20.100000000000001" customHeight="1">
      <c r="A20" s="17">
        <v>19</v>
      </c>
      <c r="B20" s="18">
        <v>24236</v>
      </c>
      <c r="C20" s="30" t="s">
        <v>4</v>
      </c>
      <c r="D20" s="31" t="s">
        <v>15</v>
      </c>
      <c r="E20" s="32" t="s">
        <v>258</v>
      </c>
      <c r="F20" s="22" t="s">
        <v>6</v>
      </c>
      <c r="G20" s="23"/>
      <c r="H20" s="33"/>
      <c r="I20" s="33"/>
      <c r="J20" s="33"/>
      <c r="K20" s="24"/>
      <c r="L20" s="24"/>
      <c r="M20" s="24"/>
      <c r="N20" s="24"/>
      <c r="O20" s="24"/>
      <c r="P20" s="24"/>
      <c r="Q20" s="71"/>
    </row>
    <row r="21" spans="1:17" s="16" customFormat="1" ht="20.100000000000001" customHeight="1" thickBot="1">
      <c r="A21" s="17">
        <v>20</v>
      </c>
      <c r="B21" s="18">
        <v>24243</v>
      </c>
      <c r="C21" s="30" t="s">
        <v>16</v>
      </c>
      <c r="D21" s="31" t="s">
        <v>737</v>
      </c>
      <c r="E21" s="32" t="s">
        <v>259</v>
      </c>
      <c r="F21" s="22" t="s">
        <v>17</v>
      </c>
      <c r="G21" s="23"/>
      <c r="H21" s="24"/>
      <c r="I21" s="24"/>
      <c r="J21" s="24"/>
      <c r="K21" s="24"/>
      <c r="L21" s="24"/>
      <c r="M21" s="24"/>
      <c r="N21" s="24"/>
      <c r="O21" s="24"/>
      <c r="P21" s="24"/>
      <c r="Q21" s="71"/>
    </row>
    <row r="22" spans="1:17" s="16" customFormat="1" ht="20.100000000000001" customHeight="1">
      <c r="A22" s="17">
        <v>21</v>
      </c>
      <c r="B22" s="18">
        <v>24253</v>
      </c>
      <c r="C22" s="30" t="s">
        <v>16</v>
      </c>
      <c r="D22" s="31" t="s">
        <v>260</v>
      </c>
      <c r="E22" s="32" t="s">
        <v>261</v>
      </c>
      <c r="F22" s="22" t="s">
        <v>17</v>
      </c>
      <c r="G22" s="23"/>
      <c r="H22" s="33"/>
      <c r="I22" s="33"/>
      <c r="J22" s="33"/>
      <c r="K22" s="24"/>
      <c r="L22" s="24"/>
      <c r="M22" s="24"/>
      <c r="N22" s="24"/>
      <c r="O22" s="24"/>
      <c r="P22" s="24"/>
      <c r="Q22" s="72" t="s">
        <v>18</v>
      </c>
    </row>
    <row r="23" spans="1:17" s="16" customFormat="1" ht="20.100000000000001" customHeight="1">
      <c r="A23" s="17">
        <v>22</v>
      </c>
      <c r="B23" s="18">
        <v>24258</v>
      </c>
      <c r="C23" s="30" t="s">
        <v>16</v>
      </c>
      <c r="D23" s="31" t="s">
        <v>42</v>
      </c>
      <c r="E23" s="32" t="s">
        <v>43</v>
      </c>
      <c r="F23" s="34" t="s">
        <v>17</v>
      </c>
      <c r="G23" s="23"/>
      <c r="H23" s="24"/>
      <c r="I23" s="24"/>
      <c r="J23" s="24"/>
      <c r="K23" s="24"/>
      <c r="L23" s="24"/>
      <c r="M23" s="24"/>
      <c r="N23" s="24"/>
      <c r="O23" s="24"/>
      <c r="P23" s="24"/>
      <c r="Q23" s="73" t="str">
        <f>CONCATENATE("ชาย ",COUNTIF($F$1:$F$68,"ช")," คน")</f>
        <v>ชาย 19 คน</v>
      </c>
    </row>
    <row r="24" spans="1:17" s="16" customFormat="1" ht="20.100000000000001" customHeight="1">
      <c r="A24" s="17">
        <v>23</v>
      </c>
      <c r="B24" s="18">
        <v>24262</v>
      </c>
      <c r="C24" s="30" t="s">
        <v>16</v>
      </c>
      <c r="D24" s="31" t="s">
        <v>262</v>
      </c>
      <c r="E24" s="32" t="s">
        <v>263</v>
      </c>
      <c r="F24" s="22" t="s">
        <v>17</v>
      </c>
      <c r="G24" s="23"/>
      <c r="H24" s="24"/>
      <c r="I24" s="24"/>
      <c r="J24" s="24"/>
      <c r="K24" s="24"/>
      <c r="L24" s="24"/>
      <c r="M24" s="24"/>
      <c r="N24" s="24"/>
      <c r="O24" s="24"/>
      <c r="P24" s="24"/>
      <c r="Q24" s="73" t="str">
        <f>CONCATENATE("หญิง ",COUNTIF($F$1:$F$68,"ญ")," คน")</f>
        <v>หญิง 22 คน</v>
      </c>
    </row>
    <row r="25" spans="1:17" s="16" customFormat="1" ht="20.100000000000001" customHeight="1">
      <c r="A25" s="17">
        <v>24</v>
      </c>
      <c r="B25" s="18">
        <v>24271</v>
      </c>
      <c r="C25" s="30" t="s">
        <v>16</v>
      </c>
      <c r="D25" s="31" t="s">
        <v>264</v>
      </c>
      <c r="E25" s="32" t="s">
        <v>265</v>
      </c>
      <c r="F25" s="34" t="s">
        <v>17</v>
      </c>
      <c r="G25" s="23"/>
      <c r="H25" s="24"/>
      <c r="I25" s="24"/>
      <c r="J25" s="24"/>
      <c r="K25" s="24"/>
      <c r="L25" s="24"/>
      <c r="M25" s="24"/>
      <c r="N25" s="24"/>
      <c r="O25" s="24"/>
      <c r="P25" s="24"/>
      <c r="Q25" s="73" t="str">
        <f>CONCATENATE("รวม ",COUNTA($F$2:$F$68)," คน")</f>
        <v>รวม 41 คน</v>
      </c>
    </row>
    <row r="26" spans="1:17" s="16" customFormat="1" ht="20.100000000000001" customHeight="1">
      <c r="A26" s="17">
        <v>25</v>
      </c>
      <c r="B26" s="18">
        <v>24285</v>
      </c>
      <c r="C26" s="30" t="s">
        <v>16</v>
      </c>
      <c r="D26" s="31" t="s">
        <v>129</v>
      </c>
      <c r="E26" s="32" t="s">
        <v>266</v>
      </c>
      <c r="F26" s="34" t="s">
        <v>17</v>
      </c>
      <c r="G26" s="23"/>
      <c r="H26" s="24"/>
      <c r="I26" s="24"/>
      <c r="J26" s="24"/>
      <c r="K26" s="24"/>
      <c r="L26" s="24"/>
      <c r="M26" s="24"/>
      <c r="N26" s="24"/>
      <c r="O26" s="24"/>
      <c r="P26" s="24"/>
      <c r="Q26" s="73" t="s">
        <v>738</v>
      </c>
    </row>
    <row r="27" spans="1:17" s="16" customFormat="1" ht="20.100000000000001" customHeight="1">
      <c r="A27" s="17">
        <v>26</v>
      </c>
      <c r="B27" s="18">
        <v>24308</v>
      </c>
      <c r="C27" s="30" t="s">
        <v>16</v>
      </c>
      <c r="D27" s="31" t="s">
        <v>267</v>
      </c>
      <c r="E27" s="32" t="s">
        <v>268</v>
      </c>
      <c r="F27" s="34" t="s">
        <v>17</v>
      </c>
      <c r="G27" s="23"/>
      <c r="H27" s="24"/>
      <c r="I27" s="24"/>
      <c r="J27" s="24"/>
      <c r="K27" s="24"/>
      <c r="L27" s="24"/>
      <c r="M27" s="24"/>
      <c r="N27" s="24"/>
      <c r="O27" s="24"/>
      <c r="P27" s="24"/>
      <c r="Q27" s="73"/>
    </row>
    <row r="28" spans="1:17" s="16" customFormat="1" ht="20.100000000000001" customHeight="1">
      <c r="A28" s="17">
        <v>27</v>
      </c>
      <c r="B28" s="18">
        <v>24311</v>
      </c>
      <c r="C28" s="30" t="s">
        <v>16</v>
      </c>
      <c r="D28" s="31" t="s">
        <v>269</v>
      </c>
      <c r="E28" s="32" t="s">
        <v>270</v>
      </c>
      <c r="F28" s="34" t="s">
        <v>17</v>
      </c>
      <c r="G28" s="23"/>
      <c r="H28" s="24"/>
      <c r="I28" s="24"/>
      <c r="J28" s="24"/>
      <c r="K28" s="24"/>
      <c r="L28" s="24"/>
      <c r="M28" s="24"/>
      <c r="N28" s="24"/>
      <c r="O28" s="24"/>
      <c r="P28" s="24"/>
      <c r="Q28" s="73"/>
    </row>
    <row r="29" spans="1:17" s="16" customFormat="1" ht="20.100000000000001" customHeight="1">
      <c r="A29" s="17">
        <v>28</v>
      </c>
      <c r="B29" s="18">
        <v>24316</v>
      </c>
      <c r="C29" s="30" t="s">
        <v>16</v>
      </c>
      <c r="D29" s="31" t="s">
        <v>271</v>
      </c>
      <c r="E29" s="32" t="s">
        <v>272</v>
      </c>
      <c r="F29" s="34" t="s">
        <v>17</v>
      </c>
      <c r="G29" s="23"/>
      <c r="H29" s="24"/>
      <c r="I29" s="24"/>
      <c r="J29" s="24"/>
      <c r="K29" s="24"/>
      <c r="L29" s="24"/>
      <c r="M29" s="24"/>
      <c r="N29" s="24"/>
      <c r="O29" s="24"/>
      <c r="P29" s="24"/>
      <c r="Q29" s="73"/>
    </row>
    <row r="30" spans="1:17" s="16" customFormat="1" ht="20.100000000000001" customHeight="1">
      <c r="A30" s="17">
        <v>29</v>
      </c>
      <c r="B30" s="18">
        <v>24319</v>
      </c>
      <c r="C30" s="30" t="s">
        <v>16</v>
      </c>
      <c r="D30" s="31" t="s">
        <v>273</v>
      </c>
      <c r="E30" s="32" t="s">
        <v>274</v>
      </c>
      <c r="F30" s="34" t="s">
        <v>17</v>
      </c>
      <c r="G30" s="23"/>
      <c r="H30" s="24"/>
      <c r="I30" s="24"/>
      <c r="J30" s="24"/>
      <c r="K30" s="24"/>
      <c r="L30" s="24"/>
      <c r="M30" s="24"/>
      <c r="N30" s="24"/>
      <c r="O30" s="24"/>
      <c r="P30" s="24"/>
      <c r="Q30" s="73"/>
    </row>
    <row r="31" spans="1:17" s="16" customFormat="1" ht="20.100000000000001" customHeight="1">
      <c r="A31" s="17">
        <v>30</v>
      </c>
      <c r="B31" s="18">
        <v>24322</v>
      </c>
      <c r="C31" s="30" t="s">
        <v>16</v>
      </c>
      <c r="D31" s="31" t="s">
        <v>275</v>
      </c>
      <c r="E31" s="32" t="s">
        <v>276</v>
      </c>
      <c r="F31" s="22" t="s">
        <v>17</v>
      </c>
      <c r="G31" s="23"/>
      <c r="H31" s="24"/>
      <c r="I31" s="24"/>
      <c r="J31" s="24"/>
      <c r="K31" s="24"/>
      <c r="L31" s="24"/>
      <c r="M31" s="24"/>
      <c r="N31" s="24"/>
      <c r="O31" s="24"/>
      <c r="P31" s="24"/>
      <c r="Q31" s="73"/>
    </row>
    <row r="32" spans="1:17" s="16" customFormat="1" ht="20.100000000000001" customHeight="1">
      <c r="A32" s="17">
        <v>31</v>
      </c>
      <c r="B32" s="18">
        <v>24343</v>
      </c>
      <c r="C32" s="30" t="s">
        <v>16</v>
      </c>
      <c r="D32" s="31" t="s">
        <v>277</v>
      </c>
      <c r="E32" s="32" t="s">
        <v>278</v>
      </c>
      <c r="F32" s="34" t="s">
        <v>17</v>
      </c>
      <c r="G32" s="23"/>
      <c r="H32" s="24"/>
      <c r="I32" s="24"/>
      <c r="J32" s="24"/>
      <c r="K32" s="24"/>
      <c r="L32" s="24"/>
      <c r="M32" s="24"/>
      <c r="N32" s="24"/>
      <c r="O32" s="24"/>
      <c r="P32" s="24"/>
      <c r="Q32" s="73"/>
    </row>
    <row r="33" spans="1:17" s="16" customFormat="1" ht="20.100000000000001" customHeight="1">
      <c r="A33" s="17">
        <v>32</v>
      </c>
      <c r="B33" s="18">
        <v>24351</v>
      </c>
      <c r="C33" s="30" t="s">
        <v>16</v>
      </c>
      <c r="D33" s="31" t="s">
        <v>279</v>
      </c>
      <c r="E33" s="32" t="s">
        <v>280</v>
      </c>
      <c r="F33" s="34" t="s">
        <v>17</v>
      </c>
      <c r="G33" s="23"/>
      <c r="H33" s="24"/>
      <c r="I33" s="24"/>
      <c r="J33" s="24"/>
      <c r="K33" s="24"/>
      <c r="L33" s="24"/>
      <c r="M33" s="24"/>
      <c r="N33" s="24"/>
      <c r="O33" s="24"/>
      <c r="P33" s="24"/>
      <c r="Q33" s="73"/>
    </row>
    <row r="34" spans="1:17" s="16" customFormat="1" ht="20.100000000000001" customHeight="1">
      <c r="A34" s="17">
        <v>33</v>
      </c>
      <c r="B34" s="18">
        <v>24352</v>
      </c>
      <c r="C34" s="30" t="s">
        <v>16</v>
      </c>
      <c r="D34" s="31" t="s">
        <v>281</v>
      </c>
      <c r="E34" s="32" t="s">
        <v>282</v>
      </c>
      <c r="F34" s="34" t="s">
        <v>17</v>
      </c>
      <c r="G34" s="23"/>
      <c r="H34" s="24"/>
      <c r="I34" s="24"/>
      <c r="J34" s="24"/>
      <c r="K34" s="24"/>
      <c r="L34" s="24"/>
      <c r="M34" s="24"/>
      <c r="N34" s="24"/>
      <c r="O34" s="24"/>
      <c r="P34" s="24"/>
      <c r="Q34" s="73"/>
    </row>
    <row r="35" spans="1:17" s="16" customFormat="1" ht="20.100000000000001" customHeight="1">
      <c r="A35" s="17">
        <v>34</v>
      </c>
      <c r="B35" s="18">
        <v>24360</v>
      </c>
      <c r="C35" s="30" t="s">
        <v>16</v>
      </c>
      <c r="D35" s="31" t="s">
        <v>283</v>
      </c>
      <c r="E35" s="32" t="s">
        <v>284</v>
      </c>
      <c r="F35" s="34" t="s">
        <v>17</v>
      </c>
      <c r="G35" s="23"/>
      <c r="H35" s="24"/>
      <c r="I35" s="24"/>
      <c r="J35" s="24"/>
      <c r="K35" s="24"/>
      <c r="L35" s="24"/>
      <c r="M35" s="24"/>
      <c r="N35" s="24"/>
      <c r="O35" s="24"/>
      <c r="P35" s="24"/>
      <c r="Q35" s="73"/>
    </row>
    <row r="36" spans="1:17" s="16" customFormat="1" ht="20.100000000000001" customHeight="1">
      <c r="A36" s="17">
        <v>35</v>
      </c>
      <c r="B36" s="18">
        <v>24372</v>
      </c>
      <c r="C36" s="30" t="s">
        <v>16</v>
      </c>
      <c r="D36" s="31" t="s">
        <v>285</v>
      </c>
      <c r="E36" s="32" t="s">
        <v>286</v>
      </c>
      <c r="F36" s="34" t="s">
        <v>17</v>
      </c>
      <c r="G36" s="23"/>
      <c r="H36" s="24"/>
      <c r="I36" s="24"/>
      <c r="J36" s="24"/>
      <c r="K36" s="24"/>
      <c r="L36" s="24"/>
      <c r="M36" s="24"/>
      <c r="N36" s="24"/>
      <c r="O36" s="24"/>
      <c r="P36" s="24"/>
      <c r="Q36" s="73"/>
    </row>
    <row r="37" spans="1:17" s="16" customFormat="1" ht="20.100000000000001" customHeight="1">
      <c r="A37" s="17">
        <v>36</v>
      </c>
      <c r="B37" s="18">
        <v>24389</v>
      </c>
      <c r="C37" s="30" t="s">
        <v>16</v>
      </c>
      <c r="D37" s="31" t="s">
        <v>287</v>
      </c>
      <c r="E37" s="32" t="s">
        <v>288</v>
      </c>
      <c r="F37" s="34" t="s">
        <v>17</v>
      </c>
      <c r="G37" s="23"/>
      <c r="H37" s="24"/>
      <c r="I37" s="24"/>
      <c r="J37" s="24"/>
      <c r="K37" s="24"/>
      <c r="L37" s="24"/>
      <c r="M37" s="24"/>
      <c r="N37" s="24"/>
      <c r="O37" s="24"/>
      <c r="P37" s="24"/>
      <c r="Q37" s="73"/>
    </row>
    <row r="38" spans="1:17" s="16" customFormat="1" ht="20.100000000000001" customHeight="1">
      <c r="A38" s="17">
        <v>37</v>
      </c>
      <c r="B38" s="18">
        <v>24418</v>
      </c>
      <c r="C38" s="30" t="s">
        <v>16</v>
      </c>
      <c r="D38" s="31" t="s">
        <v>289</v>
      </c>
      <c r="E38" s="32" t="s">
        <v>290</v>
      </c>
      <c r="F38" s="22" t="s">
        <v>17</v>
      </c>
      <c r="G38" s="23"/>
      <c r="H38" s="24"/>
      <c r="I38" s="24"/>
      <c r="J38" s="24"/>
      <c r="K38" s="24"/>
      <c r="L38" s="24"/>
      <c r="M38" s="24"/>
      <c r="N38" s="24"/>
      <c r="O38" s="24"/>
      <c r="P38" s="24"/>
      <c r="Q38" s="74"/>
    </row>
    <row r="39" spans="1:17" s="16" customFormat="1" ht="20.100000000000001" customHeight="1">
      <c r="A39" s="17">
        <v>38</v>
      </c>
      <c r="B39" s="35">
        <v>24434</v>
      </c>
      <c r="C39" s="41" t="s">
        <v>16</v>
      </c>
      <c r="D39" s="42" t="s">
        <v>291</v>
      </c>
      <c r="E39" s="43" t="s">
        <v>292</v>
      </c>
      <c r="F39" s="44" t="s">
        <v>17</v>
      </c>
      <c r="G39" s="23"/>
      <c r="H39" s="24"/>
      <c r="I39" s="24"/>
      <c r="J39" s="24"/>
      <c r="K39" s="24"/>
      <c r="L39" s="24"/>
      <c r="M39" s="24"/>
      <c r="N39" s="24"/>
      <c r="O39" s="24"/>
      <c r="P39" s="24"/>
      <c r="Q39" s="75"/>
    </row>
    <row r="40" spans="1:17" s="16" customFormat="1" ht="20.100000000000001" customHeight="1">
      <c r="A40" s="17">
        <v>39</v>
      </c>
      <c r="B40" s="35">
        <v>24437</v>
      </c>
      <c r="C40" s="36" t="s">
        <v>16</v>
      </c>
      <c r="D40" s="37" t="s">
        <v>293</v>
      </c>
      <c r="E40" s="38" t="s">
        <v>294</v>
      </c>
      <c r="F40" s="39" t="s">
        <v>17</v>
      </c>
      <c r="G40" s="23"/>
      <c r="H40" s="40"/>
      <c r="I40" s="40"/>
      <c r="J40" s="40"/>
      <c r="K40" s="40"/>
      <c r="L40" s="40"/>
      <c r="M40" s="40"/>
      <c r="N40" s="40"/>
      <c r="O40" s="40"/>
      <c r="P40" s="40"/>
      <c r="Q40" s="75"/>
    </row>
    <row r="41" spans="1:17" s="16" customFormat="1" ht="20.100000000000001" customHeight="1">
      <c r="A41" s="17">
        <v>40</v>
      </c>
      <c r="B41" s="35">
        <v>24445</v>
      </c>
      <c r="C41" s="41" t="s">
        <v>16</v>
      </c>
      <c r="D41" s="42" t="s">
        <v>295</v>
      </c>
      <c r="E41" s="43" t="s">
        <v>296</v>
      </c>
      <c r="F41" s="44" t="s">
        <v>17</v>
      </c>
      <c r="G41" s="23"/>
      <c r="H41" s="40"/>
      <c r="I41" s="40"/>
      <c r="J41" s="40"/>
      <c r="K41" s="40"/>
      <c r="L41" s="40"/>
      <c r="M41" s="40"/>
      <c r="N41" s="45"/>
      <c r="O41" s="40"/>
      <c r="P41" s="40"/>
      <c r="Q41" s="75"/>
    </row>
    <row r="42" spans="1:17" s="16" customFormat="1" ht="20.100000000000001" customHeight="1">
      <c r="A42" s="17">
        <v>41</v>
      </c>
      <c r="B42" s="18">
        <v>23980</v>
      </c>
      <c r="C42" s="30" t="s">
        <v>16</v>
      </c>
      <c r="D42" s="31" t="s">
        <v>754</v>
      </c>
      <c r="E42" s="32" t="s">
        <v>753</v>
      </c>
      <c r="F42" s="22" t="s">
        <v>17</v>
      </c>
      <c r="G42" s="35"/>
      <c r="H42" s="40"/>
      <c r="I42" s="40"/>
      <c r="J42" s="40"/>
      <c r="K42" s="40"/>
      <c r="L42" s="40"/>
      <c r="M42" s="40"/>
      <c r="N42" s="45"/>
      <c r="O42" s="46"/>
      <c r="P42" s="40"/>
      <c r="Q42" s="75"/>
    </row>
    <row r="43" spans="1:17" s="16" customFormat="1" ht="20.100000000000001" customHeight="1">
      <c r="A43" s="17"/>
      <c r="B43" s="35"/>
      <c r="C43" s="41"/>
      <c r="D43" s="42"/>
      <c r="E43" s="43"/>
      <c r="F43" s="44"/>
      <c r="G43" s="35"/>
      <c r="H43" s="40"/>
      <c r="I43" s="40"/>
      <c r="J43" s="40"/>
      <c r="K43" s="40"/>
      <c r="L43" s="40"/>
      <c r="M43" s="40"/>
      <c r="N43" s="45"/>
      <c r="O43" s="46"/>
      <c r="P43" s="40"/>
      <c r="Q43" s="75"/>
    </row>
    <row r="44" spans="1:17" s="16" customFormat="1" ht="20.100000000000001" customHeight="1">
      <c r="A44" s="17"/>
      <c r="B44" s="35"/>
      <c r="C44" s="41"/>
      <c r="D44" s="42"/>
      <c r="E44" s="43"/>
      <c r="F44" s="44"/>
      <c r="G44" s="35"/>
      <c r="H44" s="40"/>
      <c r="I44" s="40"/>
      <c r="J44" s="40"/>
      <c r="K44" s="40"/>
      <c r="L44" s="40"/>
      <c r="M44" s="40"/>
      <c r="N44" s="45"/>
      <c r="O44" s="46"/>
      <c r="P44" s="47"/>
      <c r="Q44" s="75"/>
    </row>
    <row r="45" spans="1:17" s="16" customFormat="1" ht="20.100000000000001" customHeight="1">
      <c r="A45" s="48"/>
      <c r="B45" s="35"/>
      <c r="C45" s="41"/>
      <c r="D45" s="42"/>
      <c r="E45" s="43"/>
      <c r="F45" s="44"/>
      <c r="G45" s="35"/>
      <c r="H45" s="40"/>
      <c r="I45" s="40"/>
      <c r="J45" s="40"/>
      <c r="K45" s="40"/>
      <c r="L45" s="40"/>
      <c r="M45" s="40"/>
      <c r="N45" s="45"/>
      <c r="O45" s="46"/>
      <c r="P45" s="47"/>
      <c r="Q45" s="75"/>
    </row>
    <row r="46" spans="1:17" s="16" customFormat="1" ht="20.100000000000001" customHeight="1" thickBot="1">
      <c r="A46" s="49"/>
      <c r="B46" s="50"/>
      <c r="C46" s="51"/>
      <c r="D46" s="52"/>
      <c r="E46" s="53"/>
      <c r="F46" s="54"/>
      <c r="G46" s="50"/>
      <c r="H46" s="55"/>
      <c r="I46" s="55"/>
      <c r="J46" s="55"/>
      <c r="K46" s="55"/>
      <c r="L46" s="55"/>
      <c r="M46" s="55"/>
      <c r="N46" s="56"/>
      <c r="O46" s="57"/>
      <c r="P46" s="58"/>
      <c r="Q46" s="76"/>
    </row>
  </sheetData>
  <sortState xmlns:xlrd2="http://schemas.microsoft.com/office/spreadsheetml/2017/richdata2" ref="B2:F41">
    <sortCondition ref="B2:B41"/>
  </sortState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7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93538-7672-4C05-9854-3C8C290A73AD}">
  <sheetPr>
    <tabColor theme="0"/>
    <pageSetUpPr fitToPage="1"/>
  </sheetPr>
  <dimension ref="A1:W46"/>
  <sheetViews>
    <sheetView topLeftCell="A19" workbookViewId="0">
      <selection activeCell="F43" sqref="F43"/>
    </sheetView>
  </sheetViews>
  <sheetFormatPr defaultColWidth="9" defaultRowHeight="24"/>
  <cols>
    <col min="1" max="1" width="6" style="59" bestFit="1" customWidth="1"/>
    <col min="2" max="2" width="13.42578125" style="59" bestFit="1" customWidth="1"/>
    <col min="3" max="3" width="4.5703125" style="59" bestFit="1" customWidth="1"/>
    <col min="4" max="5" width="15.28515625" style="59" customWidth="1"/>
    <col min="6" max="6" width="4.7109375" style="60" customWidth="1"/>
    <col min="7" max="7" width="4.7109375" style="61" customWidth="1"/>
    <col min="8" max="16" width="4.7109375" style="59" customWidth="1"/>
    <col min="17" max="17" width="20.28515625" style="77" bestFit="1" customWidth="1"/>
    <col min="18" max="16384" width="9" style="6"/>
  </cols>
  <sheetData>
    <row r="1" spans="1:23" ht="57.75" customHeight="1">
      <c r="A1" s="1" t="s">
        <v>0</v>
      </c>
      <c r="B1" s="1" t="s">
        <v>1</v>
      </c>
      <c r="C1" s="78" t="s">
        <v>2</v>
      </c>
      <c r="D1" s="79"/>
      <c r="E1" s="80"/>
      <c r="F1" s="2" t="s">
        <v>3</v>
      </c>
      <c r="G1" s="3"/>
      <c r="H1" s="4"/>
      <c r="I1" s="4"/>
      <c r="J1" s="4"/>
      <c r="K1" s="4"/>
      <c r="L1" s="4"/>
      <c r="M1" s="4"/>
      <c r="N1" s="4"/>
      <c r="O1" s="4"/>
      <c r="P1" s="5"/>
      <c r="Q1" s="62"/>
    </row>
    <row r="2" spans="1:23" s="16" customFormat="1" ht="20.100000000000001" customHeight="1">
      <c r="A2" s="7">
        <v>1</v>
      </c>
      <c r="B2" s="8">
        <v>24092</v>
      </c>
      <c r="C2" s="9" t="s">
        <v>4</v>
      </c>
      <c r="D2" s="10" t="s">
        <v>300</v>
      </c>
      <c r="E2" s="11" t="s">
        <v>301</v>
      </c>
      <c r="F2" s="12" t="s">
        <v>6</v>
      </c>
      <c r="G2" s="13"/>
      <c r="H2" s="14"/>
      <c r="I2" s="14"/>
      <c r="J2" s="14"/>
      <c r="K2" s="15"/>
      <c r="L2" s="15"/>
      <c r="M2" s="15"/>
      <c r="N2" s="15"/>
      <c r="O2" s="15"/>
      <c r="P2" s="15"/>
      <c r="Q2" s="63"/>
    </row>
    <row r="3" spans="1:23" s="16" customFormat="1" ht="20.100000000000001" customHeight="1">
      <c r="A3" s="17">
        <v>2</v>
      </c>
      <c r="B3" s="18">
        <v>24095</v>
      </c>
      <c r="C3" s="19" t="s">
        <v>4</v>
      </c>
      <c r="D3" s="20" t="s">
        <v>302</v>
      </c>
      <c r="E3" s="21" t="s">
        <v>303</v>
      </c>
      <c r="F3" s="22" t="s">
        <v>6</v>
      </c>
      <c r="G3" s="23"/>
      <c r="H3" s="24"/>
      <c r="I3" s="24"/>
      <c r="J3" s="24"/>
      <c r="K3" s="24"/>
      <c r="L3" s="24"/>
      <c r="M3" s="24"/>
      <c r="N3" s="24"/>
      <c r="O3" s="24"/>
      <c r="P3" s="24"/>
      <c r="Q3" s="63"/>
    </row>
    <row r="4" spans="1:23" s="16" customFormat="1" ht="20.100000000000001" customHeight="1">
      <c r="A4" s="17">
        <v>3</v>
      </c>
      <c r="B4" s="18">
        <v>24114</v>
      </c>
      <c r="C4" s="19" t="s">
        <v>4</v>
      </c>
      <c r="D4" s="20" t="s">
        <v>304</v>
      </c>
      <c r="E4" s="21" t="s">
        <v>305</v>
      </c>
      <c r="F4" s="22" t="s">
        <v>6</v>
      </c>
      <c r="G4" s="23"/>
      <c r="H4" s="24"/>
      <c r="I4" s="24"/>
      <c r="J4" s="24"/>
      <c r="K4" s="24"/>
      <c r="L4" s="24"/>
      <c r="M4" s="24"/>
      <c r="N4" s="24"/>
      <c r="O4" s="24"/>
      <c r="P4" s="24"/>
      <c r="Q4" s="63"/>
    </row>
    <row r="5" spans="1:23" s="16" customFormat="1" ht="20.100000000000001" customHeight="1">
      <c r="A5" s="17">
        <v>4</v>
      </c>
      <c r="B5" s="18">
        <v>24118</v>
      </c>
      <c r="C5" s="19" t="s">
        <v>4</v>
      </c>
      <c r="D5" s="20" t="s">
        <v>306</v>
      </c>
      <c r="E5" s="21" t="s">
        <v>307</v>
      </c>
      <c r="F5" s="22" t="s">
        <v>6</v>
      </c>
      <c r="G5" s="23"/>
      <c r="H5" s="24"/>
      <c r="I5" s="24"/>
      <c r="J5" s="24"/>
      <c r="K5" s="24"/>
      <c r="L5" s="24"/>
      <c r="M5" s="24"/>
      <c r="N5" s="24"/>
      <c r="O5" s="24"/>
      <c r="P5" s="24"/>
      <c r="Q5" s="64"/>
    </row>
    <row r="6" spans="1:23" s="16" customFormat="1" ht="20.100000000000001" customHeight="1">
      <c r="A6" s="17">
        <v>5</v>
      </c>
      <c r="B6" s="18">
        <v>24127</v>
      </c>
      <c r="C6" s="19" t="s">
        <v>4</v>
      </c>
      <c r="D6" s="20" t="s">
        <v>308</v>
      </c>
      <c r="E6" s="21" t="s">
        <v>309</v>
      </c>
      <c r="F6" s="22" t="s">
        <v>6</v>
      </c>
      <c r="G6" s="23"/>
      <c r="H6" s="24"/>
      <c r="I6" s="24"/>
      <c r="J6" s="24"/>
      <c r="K6" s="24"/>
      <c r="L6" s="24"/>
      <c r="M6" s="24"/>
      <c r="N6" s="24"/>
      <c r="O6" s="24"/>
      <c r="P6" s="24"/>
      <c r="Q6" s="65">
        <f>COUNTIF(I1:I46,"นางสาว")</f>
        <v>0</v>
      </c>
    </row>
    <row r="7" spans="1:23" s="16" customFormat="1" ht="20.100000000000001" customHeight="1">
      <c r="A7" s="17">
        <v>6</v>
      </c>
      <c r="B7" s="18">
        <v>24133</v>
      </c>
      <c r="C7" s="19" t="s">
        <v>4</v>
      </c>
      <c r="D7" s="20" t="s">
        <v>310</v>
      </c>
      <c r="E7" s="21" t="s">
        <v>311</v>
      </c>
      <c r="F7" s="22" t="s">
        <v>6</v>
      </c>
      <c r="G7" s="23"/>
      <c r="H7" s="24"/>
      <c r="I7" s="24"/>
      <c r="J7" s="24"/>
      <c r="K7" s="24"/>
      <c r="L7" s="24"/>
      <c r="M7" s="24"/>
      <c r="N7" s="24"/>
      <c r="O7" s="24"/>
      <c r="P7" s="24"/>
      <c r="Q7" s="66" t="s">
        <v>7</v>
      </c>
    </row>
    <row r="8" spans="1:23" s="16" customFormat="1" ht="20.100000000000001" customHeight="1">
      <c r="A8" s="17">
        <v>7</v>
      </c>
      <c r="B8" s="18">
        <v>24140</v>
      </c>
      <c r="C8" s="19" t="s">
        <v>4</v>
      </c>
      <c r="D8" s="20" t="s">
        <v>312</v>
      </c>
      <c r="E8" s="21" t="s">
        <v>313</v>
      </c>
      <c r="F8" s="22" t="s">
        <v>6</v>
      </c>
      <c r="G8" s="23"/>
      <c r="H8" s="24"/>
      <c r="I8" s="24"/>
      <c r="J8" s="24"/>
      <c r="K8" s="24"/>
      <c r="L8" s="24"/>
      <c r="M8" s="24"/>
      <c r="N8" s="24"/>
      <c r="O8" s="24"/>
      <c r="P8" s="24"/>
      <c r="Q8" s="66" t="s">
        <v>8</v>
      </c>
    </row>
    <row r="9" spans="1:23" s="16" customFormat="1" ht="20.100000000000001" customHeight="1">
      <c r="A9" s="17">
        <v>8</v>
      </c>
      <c r="B9" s="18">
        <v>24149</v>
      </c>
      <c r="C9" s="19" t="s">
        <v>4</v>
      </c>
      <c r="D9" s="20" t="s">
        <v>314</v>
      </c>
      <c r="E9" s="21" t="s">
        <v>315</v>
      </c>
      <c r="F9" s="22" t="s">
        <v>6</v>
      </c>
      <c r="G9" s="23"/>
      <c r="H9" s="24"/>
      <c r="I9" s="24"/>
      <c r="J9" s="24"/>
      <c r="K9" s="24"/>
      <c r="L9" s="24"/>
      <c r="M9" s="24"/>
      <c r="N9" s="24"/>
      <c r="O9" s="24"/>
      <c r="P9" s="24"/>
      <c r="Q9" s="66" t="s">
        <v>9</v>
      </c>
    </row>
    <row r="10" spans="1:23" s="16" customFormat="1" ht="20.100000000000001" customHeight="1">
      <c r="A10" s="17">
        <v>9</v>
      </c>
      <c r="B10" s="18">
        <v>24154</v>
      </c>
      <c r="C10" s="19" t="s">
        <v>4</v>
      </c>
      <c r="D10" s="20" t="s">
        <v>316</v>
      </c>
      <c r="E10" s="21" t="s">
        <v>317</v>
      </c>
      <c r="F10" s="22" t="s">
        <v>6</v>
      </c>
      <c r="G10" s="23"/>
      <c r="H10" s="24"/>
      <c r="I10" s="24"/>
      <c r="J10" s="24"/>
      <c r="K10" s="24"/>
      <c r="L10" s="24"/>
      <c r="M10" s="24"/>
      <c r="N10" s="24"/>
      <c r="O10" s="24"/>
      <c r="P10" s="24"/>
      <c r="Q10" s="67"/>
      <c r="W10" s="25"/>
    </row>
    <row r="11" spans="1:23" s="16" customFormat="1" ht="20.100000000000001" customHeight="1">
      <c r="A11" s="17">
        <v>10</v>
      </c>
      <c r="B11" s="18">
        <v>24168</v>
      </c>
      <c r="C11" s="19" t="s">
        <v>4</v>
      </c>
      <c r="D11" s="20" t="s">
        <v>318</v>
      </c>
      <c r="E11" s="21" t="s">
        <v>319</v>
      </c>
      <c r="F11" s="22" t="s">
        <v>6</v>
      </c>
      <c r="G11" s="23"/>
      <c r="H11" s="24"/>
      <c r="I11" s="24"/>
      <c r="J11" s="24"/>
      <c r="K11" s="24"/>
      <c r="L11" s="24"/>
      <c r="M11" s="24"/>
      <c r="N11" s="24"/>
      <c r="O11" s="24"/>
      <c r="P11" s="24"/>
      <c r="Q11" s="67"/>
    </row>
    <row r="12" spans="1:23" s="16" customFormat="1" ht="20.100000000000001" customHeight="1">
      <c r="A12" s="17">
        <v>11</v>
      </c>
      <c r="B12" s="18">
        <v>24175</v>
      </c>
      <c r="C12" s="19" t="s">
        <v>4</v>
      </c>
      <c r="D12" s="20" t="s">
        <v>320</v>
      </c>
      <c r="E12" s="21" t="s">
        <v>321</v>
      </c>
      <c r="F12" s="22" t="s">
        <v>6</v>
      </c>
      <c r="G12" s="23"/>
      <c r="H12" s="24"/>
      <c r="I12" s="24"/>
      <c r="J12" s="24"/>
      <c r="K12" s="24"/>
      <c r="L12" s="24"/>
      <c r="M12" s="24"/>
      <c r="N12" s="24"/>
      <c r="O12" s="24"/>
      <c r="P12" s="24"/>
      <c r="Q12" s="66" t="s">
        <v>373</v>
      </c>
    </row>
    <row r="13" spans="1:23" s="16" customFormat="1" ht="20.100000000000001" customHeight="1">
      <c r="A13" s="17">
        <v>12</v>
      </c>
      <c r="B13" s="18">
        <v>24177</v>
      </c>
      <c r="C13" s="19" t="s">
        <v>4</v>
      </c>
      <c r="D13" s="20" t="s">
        <v>322</v>
      </c>
      <c r="E13" s="21" t="s">
        <v>323</v>
      </c>
      <c r="F13" s="22" t="s">
        <v>6</v>
      </c>
      <c r="G13" s="23"/>
      <c r="H13" s="24"/>
      <c r="I13" s="24"/>
      <c r="J13" s="24"/>
      <c r="K13" s="24"/>
      <c r="L13" s="24"/>
      <c r="M13" s="24"/>
      <c r="N13" s="24"/>
      <c r="O13" s="24"/>
      <c r="P13" s="24"/>
      <c r="Q13" s="66" t="s">
        <v>24</v>
      </c>
    </row>
    <row r="14" spans="1:23" s="16" customFormat="1" ht="20.100000000000001" customHeight="1">
      <c r="A14" s="17">
        <v>13</v>
      </c>
      <c r="B14" s="18">
        <v>24179</v>
      </c>
      <c r="C14" s="19" t="s">
        <v>4</v>
      </c>
      <c r="D14" s="20" t="s">
        <v>324</v>
      </c>
      <c r="E14" s="21" t="s">
        <v>325</v>
      </c>
      <c r="F14" s="22" t="s">
        <v>6</v>
      </c>
      <c r="G14" s="23"/>
      <c r="H14" s="24"/>
      <c r="I14" s="24"/>
      <c r="J14" s="24"/>
      <c r="K14" s="24"/>
      <c r="L14" s="24"/>
      <c r="M14" s="24"/>
      <c r="N14" s="24"/>
      <c r="O14" s="24"/>
      <c r="P14" s="24"/>
      <c r="Q14" s="66"/>
    </row>
    <row r="15" spans="1:23" s="16" customFormat="1" ht="20.100000000000001" customHeight="1">
      <c r="A15" s="17">
        <v>14</v>
      </c>
      <c r="B15" s="18">
        <v>24182</v>
      </c>
      <c r="C15" s="19" t="s">
        <v>4</v>
      </c>
      <c r="D15" s="20" t="s">
        <v>326</v>
      </c>
      <c r="E15" s="21" t="s">
        <v>327</v>
      </c>
      <c r="F15" s="22" t="s">
        <v>6</v>
      </c>
      <c r="G15" s="23"/>
      <c r="H15" s="24"/>
      <c r="I15" s="24"/>
      <c r="J15" s="24"/>
      <c r="K15" s="24"/>
      <c r="L15" s="24"/>
      <c r="M15" s="24"/>
      <c r="N15" s="24"/>
      <c r="O15" s="24"/>
      <c r="P15" s="24"/>
      <c r="Q15" s="68" t="s">
        <v>13</v>
      </c>
    </row>
    <row r="16" spans="1:23" s="16" customFormat="1" ht="20.100000000000001" customHeight="1">
      <c r="A16" s="17">
        <v>15</v>
      </c>
      <c r="B16" s="18">
        <v>24198</v>
      </c>
      <c r="C16" s="19" t="s">
        <v>4</v>
      </c>
      <c r="D16" s="20" t="s">
        <v>328</v>
      </c>
      <c r="E16" s="21" t="s">
        <v>95</v>
      </c>
      <c r="F16" s="22" t="s">
        <v>6</v>
      </c>
      <c r="G16" s="23"/>
      <c r="H16" s="24"/>
      <c r="I16" s="24"/>
      <c r="J16" s="24"/>
      <c r="K16" s="24"/>
      <c r="L16" s="24"/>
      <c r="M16" s="24"/>
      <c r="N16" s="24"/>
      <c r="O16" s="24"/>
      <c r="P16" s="24"/>
      <c r="Q16" s="69" t="s">
        <v>374</v>
      </c>
    </row>
    <row r="17" spans="1:17" s="16" customFormat="1" ht="20.100000000000001" customHeight="1">
      <c r="A17" s="17">
        <v>16</v>
      </c>
      <c r="B17" s="18">
        <v>24200</v>
      </c>
      <c r="C17" s="19" t="s">
        <v>4</v>
      </c>
      <c r="D17" s="20" t="s">
        <v>329</v>
      </c>
      <c r="E17" s="21" t="s">
        <v>330</v>
      </c>
      <c r="F17" s="22" t="s">
        <v>6</v>
      </c>
      <c r="G17" s="23"/>
      <c r="H17" s="24"/>
      <c r="I17" s="24"/>
      <c r="J17" s="24"/>
      <c r="K17" s="24"/>
      <c r="L17" s="24"/>
      <c r="M17" s="24"/>
      <c r="N17" s="24"/>
      <c r="O17" s="24"/>
      <c r="P17" s="24"/>
      <c r="Q17" s="70" t="s">
        <v>375</v>
      </c>
    </row>
    <row r="18" spans="1:17" s="16" customFormat="1" ht="20.100000000000001" customHeight="1">
      <c r="A18" s="17">
        <v>17</v>
      </c>
      <c r="B18" s="18">
        <v>24208</v>
      </c>
      <c r="C18" s="19" t="s">
        <v>4</v>
      </c>
      <c r="D18" s="20" t="s">
        <v>331</v>
      </c>
      <c r="E18" s="21" t="s">
        <v>332</v>
      </c>
      <c r="F18" s="22" t="s">
        <v>6</v>
      </c>
      <c r="G18" s="23"/>
      <c r="H18" s="24"/>
      <c r="I18" s="24"/>
      <c r="J18" s="24"/>
      <c r="K18" s="24"/>
      <c r="L18" s="24"/>
      <c r="M18" s="24"/>
      <c r="N18" s="24"/>
      <c r="O18" s="24"/>
      <c r="P18" s="24"/>
      <c r="Q18" s="71"/>
    </row>
    <row r="19" spans="1:17" s="16" customFormat="1" ht="20.100000000000001" customHeight="1">
      <c r="A19" s="17">
        <v>18</v>
      </c>
      <c r="B19" s="26">
        <v>24220</v>
      </c>
      <c r="C19" s="27" t="s">
        <v>4</v>
      </c>
      <c r="D19" s="28" t="s">
        <v>333</v>
      </c>
      <c r="E19" s="29" t="s">
        <v>334</v>
      </c>
      <c r="F19" s="22" t="s">
        <v>6</v>
      </c>
      <c r="G19" s="23"/>
      <c r="H19" s="24"/>
      <c r="I19" s="24"/>
      <c r="J19" s="24"/>
      <c r="K19" s="24"/>
      <c r="L19" s="24"/>
      <c r="M19" s="24"/>
      <c r="N19" s="24"/>
      <c r="O19" s="24"/>
      <c r="P19" s="24"/>
      <c r="Q19" s="71"/>
    </row>
    <row r="20" spans="1:17" s="16" customFormat="1" ht="20.100000000000001" customHeight="1">
      <c r="A20" s="17">
        <v>19</v>
      </c>
      <c r="B20" s="18">
        <v>24238</v>
      </c>
      <c r="C20" s="30" t="s">
        <v>4</v>
      </c>
      <c r="D20" s="31" t="s">
        <v>220</v>
      </c>
      <c r="E20" s="32" t="s">
        <v>335</v>
      </c>
      <c r="F20" s="22" t="s">
        <v>6</v>
      </c>
      <c r="G20" s="23"/>
      <c r="H20" s="33"/>
      <c r="I20" s="33"/>
      <c r="J20" s="33"/>
      <c r="K20" s="24"/>
      <c r="L20" s="24"/>
      <c r="M20" s="24"/>
      <c r="N20" s="24"/>
      <c r="O20" s="24"/>
      <c r="P20" s="24"/>
      <c r="Q20" s="71"/>
    </row>
    <row r="21" spans="1:17" s="16" customFormat="1" ht="20.100000000000001" customHeight="1" thickBot="1">
      <c r="A21" s="17">
        <v>20</v>
      </c>
      <c r="B21" s="18">
        <v>24264</v>
      </c>
      <c r="C21" s="30" t="s">
        <v>16</v>
      </c>
      <c r="D21" s="31" t="s">
        <v>336</v>
      </c>
      <c r="E21" s="32" t="s">
        <v>205</v>
      </c>
      <c r="F21" s="22" t="s">
        <v>17</v>
      </c>
      <c r="G21" s="23"/>
      <c r="H21" s="24"/>
      <c r="I21" s="24"/>
      <c r="J21" s="24"/>
      <c r="K21" s="24"/>
      <c r="L21" s="24"/>
      <c r="M21" s="24"/>
      <c r="N21" s="24"/>
      <c r="O21" s="24"/>
      <c r="P21" s="24"/>
      <c r="Q21" s="71"/>
    </row>
    <row r="22" spans="1:17" s="16" customFormat="1" ht="20.100000000000001" customHeight="1">
      <c r="A22" s="17">
        <v>21</v>
      </c>
      <c r="B22" s="18">
        <v>24266</v>
      </c>
      <c r="C22" s="30" t="s">
        <v>16</v>
      </c>
      <c r="D22" s="31" t="s">
        <v>337</v>
      </c>
      <c r="E22" s="32" t="s">
        <v>338</v>
      </c>
      <c r="F22" s="22" t="s">
        <v>17</v>
      </c>
      <c r="G22" s="23"/>
      <c r="H22" s="33"/>
      <c r="I22" s="33"/>
      <c r="J22" s="33"/>
      <c r="K22" s="24"/>
      <c r="L22" s="24"/>
      <c r="M22" s="24"/>
      <c r="N22" s="24"/>
      <c r="O22" s="24"/>
      <c r="P22" s="24"/>
      <c r="Q22" s="72" t="s">
        <v>18</v>
      </c>
    </row>
    <row r="23" spans="1:17" s="16" customFormat="1" ht="20.100000000000001" customHeight="1">
      <c r="A23" s="17">
        <v>22</v>
      </c>
      <c r="B23" s="18">
        <v>24282</v>
      </c>
      <c r="C23" s="30" t="s">
        <v>16</v>
      </c>
      <c r="D23" s="31" t="s">
        <v>339</v>
      </c>
      <c r="E23" s="32" t="s">
        <v>340</v>
      </c>
      <c r="F23" s="22" t="s">
        <v>17</v>
      </c>
      <c r="G23" s="23"/>
      <c r="H23" s="24"/>
      <c r="I23" s="24"/>
      <c r="J23" s="24"/>
      <c r="K23" s="24"/>
      <c r="L23" s="24"/>
      <c r="M23" s="24"/>
      <c r="N23" s="24"/>
      <c r="O23" s="24"/>
      <c r="P23" s="24"/>
      <c r="Q23" s="73" t="str">
        <f>CONCATENATE("ชาย ",COUNTIF($F$1:$F$68,"ช")," คน")</f>
        <v>ชาย 20 คน</v>
      </c>
    </row>
    <row r="24" spans="1:17" s="16" customFormat="1" ht="20.100000000000001" customHeight="1">
      <c r="A24" s="17">
        <v>23</v>
      </c>
      <c r="B24" s="18">
        <v>24283</v>
      </c>
      <c r="C24" s="30" t="s">
        <v>16</v>
      </c>
      <c r="D24" s="31" t="s">
        <v>341</v>
      </c>
      <c r="E24" s="32" t="s">
        <v>93</v>
      </c>
      <c r="F24" s="22" t="s">
        <v>17</v>
      </c>
      <c r="G24" s="23"/>
      <c r="H24" s="24"/>
      <c r="I24" s="24"/>
      <c r="J24" s="24"/>
      <c r="K24" s="24"/>
      <c r="L24" s="24"/>
      <c r="M24" s="24"/>
      <c r="N24" s="24"/>
      <c r="O24" s="24"/>
      <c r="P24" s="24"/>
      <c r="Q24" s="73" t="str">
        <f>CONCATENATE("หญิง ",COUNTIF($F$1:$F$68,"ญ")," คน")</f>
        <v>หญิง 21 คน</v>
      </c>
    </row>
    <row r="25" spans="1:17" s="16" customFormat="1" ht="20.100000000000001" customHeight="1">
      <c r="A25" s="17">
        <v>24</v>
      </c>
      <c r="B25" s="18">
        <v>24287</v>
      </c>
      <c r="C25" s="30" t="s">
        <v>16</v>
      </c>
      <c r="D25" s="31" t="s">
        <v>342</v>
      </c>
      <c r="E25" s="32" t="s">
        <v>343</v>
      </c>
      <c r="F25" s="34" t="s">
        <v>17</v>
      </c>
      <c r="G25" s="23"/>
      <c r="H25" s="24"/>
      <c r="I25" s="24"/>
      <c r="J25" s="24"/>
      <c r="K25" s="24"/>
      <c r="L25" s="24"/>
      <c r="M25" s="24"/>
      <c r="N25" s="24"/>
      <c r="O25" s="24"/>
      <c r="P25" s="24"/>
      <c r="Q25" s="73" t="str">
        <f>CONCATENATE("รวม ",COUNTA($F$2:$F$68)," คน")</f>
        <v>รวม 41 คน</v>
      </c>
    </row>
    <row r="26" spans="1:17" s="16" customFormat="1" ht="20.100000000000001" customHeight="1">
      <c r="A26" s="17">
        <v>25</v>
      </c>
      <c r="B26" s="18">
        <v>24295</v>
      </c>
      <c r="C26" s="30" t="s">
        <v>16</v>
      </c>
      <c r="D26" s="31" t="s">
        <v>344</v>
      </c>
      <c r="E26" s="32" t="s">
        <v>345</v>
      </c>
      <c r="F26" s="34" t="s">
        <v>17</v>
      </c>
      <c r="G26" s="23"/>
      <c r="H26" s="24"/>
      <c r="I26" s="24"/>
      <c r="J26" s="24"/>
      <c r="K26" s="24"/>
      <c r="L26" s="24"/>
      <c r="M26" s="24"/>
      <c r="N26" s="24"/>
      <c r="O26" s="24"/>
      <c r="P26" s="24"/>
      <c r="Q26" s="73" t="s">
        <v>738</v>
      </c>
    </row>
    <row r="27" spans="1:17" s="16" customFormat="1" ht="20.100000000000001" customHeight="1">
      <c r="A27" s="17">
        <v>26</v>
      </c>
      <c r="B27" s="18">
        <v>24297</v>
      </c>
      <c r="C27" s="30" t="s">
        <v>16</v>
      </c>
      <c r="D27" s="31" t="s">
        <v>346</v>
      </c>
      <c r="E27" s="32" t="s">
        <v>347</v>
      </c>
      <c r="F27" s="34" t="s">
        <v>17</v>
      </c>
      <c r="G27" s="23"/>
      <c r="H27" s="24"/>
      <c r="I27" s="24"/>
      <c r="J27" s="24"/>
      <c r="K27" s="24"/>
      <c r="L27" s="24"/>
      <c r="M27" s="24"/>
      <c r="N27" s="24"/>
      <c r="O27" s="24"/>
      <c r="P27" s="24"/>
      <c r="Q27" s="73"/>
    </row>
    <row r="28" spans="1:17" s="16" customFormat="1" ht="20.100000000000001" customHeight="1">
      <c r="A28" s="17">
        <v>27</v>
      </c>
      <c r="B28" s="18">
        <v>24299</v>
      </c>
      <c r="C28" s="30" t="s">
        <v>16</v>
      </c>
      <c r="D28" s="31" t="s">
        <v>348</v>
      </c>
      <c r="E28" s="32" t="s">
        <v>349</v>
      </c>
      <c r="F28" s="34" t="s">
        <v>17</v>
      </c>
      <c r="G28" s="23"/>
      <c r="H28" s="24"/>
      <c r="I28" s="24"/>
      <c r="J28" s="24"/>
      <c r="K28" s="24"/>
      <c r="L28" s="24"/>
      <c r="M28" s="24"/>
      <c r="N28" s="24"/>
      <c r="O28" s="24"/>
      <c r="P28" s="24"/>
      <c r="Q28" s="73"/>
    </row>
    <row r="29" spans="1:17" s="16" customFormat="1" ht="20.100000000000001" customHeight="1">
      <c r="A29" s="17">
        <v>28</v>
      </c>
      <c r="B29" s="18">
        <v>24303</v>
      </c>
      <c r="C29" s="30" t="s">
        <v>16</v>
      </c>
      <c r="D29" s="31" t="s">
        <v>350</v>
      </c>
      <c r="E29" s="32" t="s">
        <v>351</v>
      </c>
      <c r="F29" s="34" t="s">
        <v>17</v>
      </c>
      <c r="G29" s="23"/>
      <c r="H29" s="24"/>
      <c r="I29" s="24"/>
      <c r="J29" s="24"/>
      <c r="K29" s="24"/>
      <c r="L29" s="24"/>
      <c r="M29" s="24"/>
      <c r="N29" s="24"/>
      <c r="O29" s="24"/>
      <c r="P29" s="24"/>
      <c r="Q29" s="73"/>
    </row>
    <row r="30" spans="1:17" s="16" customFormat="1" ht="20.100000000000001" customHeight="1">
      <c r="A30" s="17">
        <v>29</v>
      </c>
      <c r="B30" s="18">
        <v>24305</v>
      </c>
      <c r="C30" s="30" t="s">
        <v>16</v>
      </c>
      <c r="D30" s="31" t="s">
        <v>352</v>
      </c>
      <c r="E30" s="32" t="s">
        <v>353</v>
      </c>
      <c r="F30" s="34" t="s">
        <v>17</v>
      </c>
      <c r="G30" s="23"/>
      <c r="H30" s="24"/>
      <c r="I30" s="24"/>
      <c r="J30" s="24"/>
      <c r="K30" s="24"/>
      <c r="L30" s="24"/>
      <c r="M30" s="24"/>
      <c r="N30" s="24"/>
      <c r="O30" s="24"/>
      <c r="P30" s="24"/>
      <c r="Q30" s="73"/>
    </row>
    <row r="31" spans="1:17" s="16" customFormat="1" ht="20.100000000000001" customHeight="1">
      <c r="A31" s="17">
        <v>30</v>
      </c>
      <c r="B31" s="18">
        <v>24329</v>
      </c>
      <c r="C31" s="30" t="s">
        <v>16</v>
      </c>
      <c r="D31" s="31" t="s">
        <v>354</v>
      </c>
      <c r="E31" s="32" t="s">
        <v>355</v>
      </c>
      <c r="F31" s="22" t="s">
        <v>17</v>
      </c>
      <c r="G31" s="23"/>
      <c r="H31" s="24"/>
      <c r="I31" s="24"/>
      <c r="J31" s="24"/>
      <c r="K31" s="24"/>
      <c r="L31" s="24"/>
      <c r="M31" s="24"/>
      <c r="N31" s="24"/>
      <c r="O31" s="24"/>
      <c r="P31" s="24"/>
      <c r="Q31" s="73"/>
    </row>
    <row r="32" spans="1:17" s="16" customFormat="1" ht="20.100000000000001" customHeight="1">
      <c r="A32" s="17">
        <v>31</v>
      </c>
      <c r="B32" s="18">
        <v>24338</v>
      </c>
      <c r="C32" s="30" t="s">
        <v>16</v>
      </c>
      <c r="D32" s="31" t="s">
        <v>316</v>
      </c>
      <c r="E32" s="32" t="s">
        <v>356</v>
      </c>
      <c r="F32" s="34" t="s">
        <v>17</v>
      </c>
      <c r="G32" s="23"/>
      <c r="H32" s="24"/>
      <c r="I32" s="24"/>
      <c r="J32" s="24"/>
      <c r="K32" s="24"/>
      <c r="L32" s="24"/>
      <c r="M32" s="24"/>
      <c r="N32" s="24"/>
      <c r="O32" s="24"/>
      <c r="P32" s="24"/>
      <c r="Q32" s="73"/>
    </row>
    <row r="33" spans="1:17" s="16" customFormat="1" ht="20.100000000000001" customHeight="1">
      <c r="A33" s="17">
        <v>32</v>
      </c>
      <c r="B33" s="18">
        <v>24346</v>
      </c>
      <c r="C33" s="30" t="s">
        <v>16</v>
      </c>
      <c r="D33" s="31" t="s">
        <v>357</v>
      </c>
      <c r="E33" s="32" t="s">
        <v>358</v>
      </c>
      <c r="F33" s="34" t="s">
        <v>17</v>
      </c>
      <c r="G33" s="23"/>
      <c r="H33" s="24"/>
      <c r="I33" s="24"/>
      <c r="J33" s="24"/>
      <c r="K33" s="24"/>
      <c r="L33" s="24"/>
      <c r="M33" s="24"/>
      <c r="N33" s="24"/>
      <c r="O33" s="24"/>
      <c r="P33" s="24"/>
      <c r="Q33" s="73"/>
    </row>
    <row r="34" spans="1:17" s="16" customFormat="1" ht="20.100000000000001" customHeight="1">
      <c r="A34" s="17">
        <v>33</v>
      </c>
      <c r="B34" s="18">
        <v>24348</v>
      </c>
      <c r="C34" s="30" t="s">
        <v>16</v>
      </c>
      <c r="D34" s="31" t="s">
        <v>359</v>
      </c>
      <c r="E34" s="32" t="s">
        <v>360</v>
      </c>
      <c r="F34" s="34" t="s">
        <v>17</v>
      </c>
      <c r="G34" s="23"/>
      <c r="H34" s="24"/>
      <c r="I34" s="24"/>
      <c r="J34" s="24"/>
      <c r="K34" s="24"/>
      <c r="L34" s="24"/>
      <c r="M34" s="24"/>
      <c r="N34" s="24"/>
      <c r="O34" s="24"/>
      <c r="P34" s="24"/>
      <c r="Q34" s="73"/>
    </row>
    <row r="35" spans="1:17" s="16" customFormat="1" ht="20.100000000000001" customHeight="1">
      <c r="A35" s="17">
        <v>34</v>
      </c>
      <c r="B35" s="18">
        <v>24368</v>
      </c>
      <c r="C35" s="30" t="s">
        <v>16</v>
      </c>
      <c r="D35" s="31" t="s">
        <v>361</v>
      </c>
      <c r="E35" s="32" t="s">
        <v>362</v>
      </c>
      <c r="F35" s="34" t="s">
        <v>17</v>
      </c>
      <c r="G35" s="23"/>
      <c r="H35" s="24"/>
      <c r="I35" s="24"/>
      <c r="J35" s="24"/>
      <c r="K35" s="24"/>
      <c r="L35" s="24"/>
      <c r="M35" s="24"/>
      <c r="N35" s="24"/>
      <c r="O35" s="24"/>
      <c r="P35" s="24"/>
      <c r="Q35" s="73"/>
    </row>
    <row r="36" spans="1:17" s="16" customFormat="1" ht="20.100000000000001" customHeight="1">
      <c r="A36" s="17">
        <v>35</v>
      </c>
      <c r="B36" s="18">
        <v>24376</v>
      </c>
      <c r="C36" s="30" t="s">
        <v>16</v>
      </c>
      <c r="D36" s="31" t="s">
        <v>363</v>
      </c>
      <c r="E36" s="32" t="s">
        <v>364</v>
      </c>
      <c r="F36" s="34" t="s">
        <v>17</v>
      </c>
      <c r="G36" s="23"/>
      <c r="H36" s="24"/>
      <c r="I36" s="24"/>
      <c r="J36" s="24"/>
      <c r="K36" s="24"/>
      <c r="L36" s="24"/>
      <c r="M36" s="24"/>
      <c r="N36" s="24"/>
      <c r="O36" s="24"/>
      <c r="P36" s="24"/>
      <c r="Q36" s="73"/>
    </row>
    <row r="37" spans="1:17" s="16" customFormat="1" ht="20.100000000000001" customHeight="1">
      <c r="A37" s="17">
        <v>36</v>
      </c>
      <c r="B37" s="18">
        <v>24397</v>
      </c>
      <c r="C37" s="30" t="s">
        <v>16</v>
      </c>
      <c r="D37" s="31" t="s">
        <v>365</v>
      </c>
      <c r="E37" s="32" t="s">
        <v>366</v>
      </c>
      <c r="F37" s="34" t="s">
        <v>17</v>
      </c>
      <c r="G37" s="23"/>
      <c r="H37" s="24"/>
      <c r="I37" s="24"/>
      <c r="J37" s="24"/>
      <c r="K37" s="24"/>
      <c r="L37" s="24"/>
      <c r="M37" s="24"/>
      <c r="N37" s="24"/>
      <c r="O37" s="24"/>
      <c r="P37" s="24"/>
      <c r="Q37" s="73"/>
    </row>
    <row r="38" spans="1:17" s="16" customFormat="1" ht="20.100000000000001" customHeight="1">
      <c r="A38" s="17">
        <v>37</v>
      </c>
      <c r="B38" s="18">
        <v>24403</v>
      </c>
      <c r="C38" s="30" t="s">
        <v>16</v>
      </c>
      <c r="D38" s="31" t="s">
        <v>367</v>
      </c>
      <c r="E38" s="32" t="s">
        <v>368</v>
      </c>
      <c r="F38" s="22" t="s">
        <v>17</v>
      </c>
      <c r="G38" s="23"/>
      <c r="H38" s="24"/>
      <c r="I38" s="24"/>
      <c r="J38" s="24"/>
      <c r="K38" s="24"/>
      <c r="L38" s="24"/>
      <c r="M38" s="24"/>
      <c r="N38" s="24"/>
      <c r="O38" s="24"/>
      <c r="P38" s="24"/>
      <c r="Q38" s="74"/>
    </row>
    <row r="39" spans="1:17" s="16" customFormat="1" ht="20.100000000000001" customHeight="1">
      <c r="A39" s="17">
        <v>38</v>
      </c>
      <c r="B39" s="18">
        <v>24409</v>
      </c>
      <c r="C39" s="30" t="s">
        <v>16</v>
      </c>
      <c r="D39" s="31" t="s">
        <v>369</v>
      </c>
      <c r="E39" s="32" t="s">
        <v>370</v>
      </c>
      <c r="F39" s="34" t="s">
        <v>17</v>
      </c>
      <c r="G39" s="23"/>
      <c r="H39" s="24"/>
      <c r="I39" s="24"/>
      <c r="J39" s="24"/>
      <c r="K39" s="24"/>
      <c r="L39" s="24"/>
      <c r="M39" s="24"/>
      <c r="N39" s="24"/>
      <c r="O39" s="24"/>
      <c r="P39" s="24"/>
      <c r="Q39" s="75"/>
    </row>
    <row r="40" spans="1:17" s="16" customFormat="1" ht="20.100000000000001" customHeight="1">
      <c r="A40" s="17">
        <v>39</v>
      </c>
      <c r="B40" s="35">
        <v>24415</v>
      </c>
      <c r="C40" s="36" t="s">
        <v>16</v>
      </c>
      <c r="D40" s="37" t="s">
        <v>212</v>
      </c>
      <c r="E40" s="38" t="s">
        <v>371</v>
      </c>
      <c r="F40" s="39" t="s">
        <v>17</v>
      </c>
      <c r="G40" s="23"/>
      <c r="H40" s="40"/>
      <c r="I40" s="40"/>
      <c r="J40" s="40"/>
      <c r="K40" s="40"/>
      <c r="L40" s="40"/>
      <c r="M40" s="40"/>
      <c r="N40" s="40"/>
      <c r="O40" s="40"/>
      <c r="P40" s="40"/>
      <c r="Q40" s="75"/>
    </row>
    <row r="41" spans="1:17" s="16" customFormat="1" ht="20.100000000000001" customHeight="1">
      <c r="A41" s="17">
        <v>40</v>
      </c>
      <c r="B41" s="35">
        <v>24429</v>
      </c>
      <c r="C41" s="41" t="s">
        <v>16</v>
      </c>
      <c r="D41" s="42" t="s">
        <v>372</v>
      </c>
      <c r="E41" s="43" t="s">
        <v>197</v>
      </c>
      <c r="F41" s="44" t="s">
        <v>17</v>
      </c>
      <c r="G41" s="23"/>
      <c r="H41" s="40"/>
      <c r="I41" s="40"/>
      <c r="J41" s="40"/>
      <c r="K41" s="40"/>
      <c r="L41" s="40"/>
      <c r="M41" s="40"/>
      <c r="N41" s="45"/>
      <c r="O41" s="40"/>
      <c r="P41" s="40"/>
      <c r="Q41" s="75"/>
    </row>
    <row r="42" spans="1:17" s="16" customFormat="1" ht="20.100000000000001" customHeight="1">
      <c r="A42" s="17">
        <v>41</v>
      </c>
      <c r="B42" s="35">
        <v>23715</v>
      </c>
      <c r="C42" s="41" t="s">
        <v>4</v>
      </c>
      <c r="D42" s="42" t="s">
        <v>739</v>
      </c>
      <c r="E42" s="43" t="s">
        <v>740</v>
      </c>
      <c r="F42" s="44" t="s">
        <v>6</v>
      </c>
      <c r="G42" s="35"/>
      <c r="H42" s="40"/>
      <c r="I42" s="40"/>
      <c r="J42" s="40"/>
      <c r="K42" s="40"/>
      <c r="L42" s="40"/>
      <c r="M42" s="40"/>
      <c r="N42" s="45"/>
      <c r="O42" s="46"/>
      <c r="P42" s="40"/>
      <c r="Q42" s="75"/>
    </row>
    <row r="43" spans="1:17" s="16" customFormat="1" ht="20.100000000000001" customHeight="1">
      <c r="A43" s="17"/>
      <c r="B43" s="35"/>
      <c r="C43" s="41"/>
      <c r="D43" s="42"/>
      <c r="E43" s="43"/>
      <c r="F43" s="44"/>
      <c r="G43" s="35"/>
      <c r="H43" s="40"/>
      <c r="I43" s="40"/>
      <c r="J43" s="40"/>
      <c r="K43" s="40"/>
      <c r="L43" s="40"/>
      <c r="M43" s="40"/>
      <c r="N43" s="45"/>
      <c r="O43" s="46"/>
      <c r="P43" s="40"/>
      <c r="Q43" s="75"/>
    </row>
    <row r="44" spans="1:17" s="16" customFormat="1" ht="20.100000000000001" customHeight="1">
      <c r="A44" s="17"/>
      <c r="B44" s="35"/>
      <c r="C44" s="41"/>
      <c r="D44" s="42"/>
      <c r="E44" s="43"/>
      <c r="F44" s="44"/>
      <c r="G44" s="35"/>
      <c r="H44" s="40"/>
      <c r="I44" s="40"/>
      <c r="J44" s="40"/>
      <c r="K44" s="40"/>
      <c r="L44" s="40"/>
      <c r="M44" s="40"/>
      <c r="N44" s="45"/>
      <c r="O44" s="46"/>
      <c r="P44" s="47"/>
      <c r="Q44" s="75"/>
    </row>
    <row r="45" spans="1:17" s="16" customFormat="1" ht="20.100000000000001" customHeight="1">
      <c r="A45" s="48"/>
      <c r="B45" s="35"/>
      <c r="C45" s="41"/>
      <c r="D45" s="42"/>
      <c r="E45" s="43"/>
      <c r="F45" s="44"/>
      <c r="G45" s="35"/>
      <c r="H45" s="40"/>
      <c r="I45" s="40"/>
      <c r="J45" s="40"/>
      <c r="K45" s="40"/>
      <c r="L45" s="40"/>
      <c r="M45" s="40"/>
      <c r="N45" s="45"/>
      <c r="O45" s="46"/>
      <c r="P45" s="47"/>
      <c r="Q45" s="75"/>
    </row>
    <row r="46" spans="1:17" s="16" customFormat="1" ht="20.100000000000001" customHeight="1" thickBot="1">
      <c r="A46" s="49"/>
      <c r="B46" s="50"/>
      <c r="C46" s="51"/>
      <c r="D46" s="52"/>
      <c r="E46" s="53"/>
      <c r="F46" s="54"/>
      <c r="G46" s="50"/>
      <c r="H46" s="55"/>
      <c r="I46" s="55"/>
      <c r="J46" s="55"/>
      <c r="K46" s="55"/>
      <c r="L46" s="55"/>
      <c r="M46" s="55"/>
      <c r="N46" s="56"/>
      <c r="O46" s="57"/>
      <c r="P46" s="58"/>
      <c r="Q46" s="76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7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90C7-A848-460D-84F3-75A04872F9C0}">
  <sheetPr>
    <tabColor theme="0"/>
    <pageSetUpPr fitToPage="1"/>
  </sheetPr>
  <dimension ref="A1:W46"/>
  <sheetViews>
    <sheetView topLeftCell="A23" workbookViewId="0">
      <selection activeCell="A43" sqref="A43"/>
    </sheetView>
  </sheetViews>
  <sheetFormatPr defaultColWidth="9" defaultRowHeight="24"/>
  <cols>
    <col min="1" max="1" width="6" style="59" bestFit="1" customWidth="1"/>
    <col min="2" max="2" width="13.42578125" style="59" bestFit="1" customWidth="1"/>
    <col min="3" max="3" width="4.5703125" style="59" bestFit="1" customWidth="1"/>
    <col min="4" max="5" width="15.28515625" style="59" customWidth="1"/>
    <col min="6" max="6" width="4.7109375" style="60" customWidth="1"/>
    <col min="7" max="7" width="4.7109375" style="61" customWidth="1"/>
    <col min="8" max="16" width="4.7109375" style="59" customWidth="1"/>
    <col min="17" max="17" width="20.28515625" style="77" bestFit="1" customWidth="1"/>
    <col min="18" max="16384" width="9" style="6"/>
  </cols>
  <sheetData>
    <row r="1" spans="1:23" ht="57.75" customHeight="1">
      <c r="A1" s="1" t="s">
        <v>0</v>
      </c>
      <c r="B1" s="1" t="s">
        <v>1</v>
      </c>
      <c r="C1" s="78" t="s">
        <v>2</v>
      </c>
      <c r="D1" s="79"/>
      <c r="E1" s="80"/>
      <c r="F1" s="2" t="s">
        <v>3</v>
      </c>
      <c r="G1" s="3"/>
      <c r="H1" s="4"/>
      <c r="I1" s="4"/>
      <c r="J1" s="4"/>
      <c r="K1" s="4"/>
      <c r="L1" s="4"/>
      <c r="M1" s="4"/>
      <c r="N1" s="4"/>
      <c r="O1" s="4"/>
      <c r="P1" s="5"/>
      <c r="Q1" s="62"/>
    </row>
    <row r="2" spans="1:23" s="16" customFormat="1" ht="20.100000000000001" customHeight="1">
      <c r="A2" s="7">
        <v>1</v>
      </c>
      <c r="B2" s="8">
        <v>24097</v>
      </c>
      <c r="C2" s="9" t="s">
        <v>4</v>
      </c>
      <c r="D2" s="10" t="s">
        <v>379</v>
      </c>
      <c r="E2" s="11" t="s">
        <v>380</v>
      </c>
      <c r="F2" s="12" t="s">
        <v>6</v>
      </c>
      <c r="G2" s="13"/>
      <c r="H2" s="14"/>
      <c r="I2" s="14"/>
      <c r="J2" s="14"/>
      <c r="K2" s="15"/>
      <c r="L2" s="15"/>
      <c r="M2" s="15"/>
      <c r="N2" s="15"/>
      <c r="O2" s="15"/>
      <c r="P2" s="15"/>
      <c r="Q2" s="63"/>
    </row>
    <row r="3" spans="1:23" s="16" customFormat="1" ht="20.100000000000001" customHeight="1">
      <c r="A3" s="17">
        <v>2</v>
      </c>
      <c r="B3" s="18">
        <v>24102</v>
      </c>
      <c r="C3" s="19" t="s">
        <v>4</v>
      </c>
      <c r="D3" s="20" t="s">
        <v>381</v>
      </c>
      <c r="E3" s="21" t="s">
        <v>221</v>
      </c>
      <c r="F3" s="22" t="s">
        <v>6</v>
      </c>
      <c r="G3" s="23"/>
      <c r="H3" s="24"/>
      <c r="I3" s="24"/>
      <c r="J3" s="24"/>
      <c r="K3" s="24"/>
      <c r="L3" s="24"/>
      <c r="M3" s="24"/>
      <c r="N3" s="24"/>
      <c r="O3" s="24"/>
      <c r="P3" s="24"/>
      <c r="Q3" s="63"/>
    </row>
    <row r="4" spans="1:23" s="16" customFormat="1" ht="20.100000000000001" customHeight="1">
      <c r="A4" s="17">
        <v>3</v>
      </c>
      <c r="B4" s="18">
        <v>24104</v>
      </c>
      <c r="C4" s="19" t="s">
        <v>4</v>
      </c>
      <c r="D4" s="20" t="s">
        <v>382</v>
      </c>
      <c r="E4" s="21" t="s">
        <v>383</v>
      </c>
      <c r="F4" s="22" t="s">
        <v>6</v>
      </c>
      <c r="G4" s="23"/>
      <c r="H4" s="24"/>
      <c r="I4" s="24"/>
      <c r="J4" s="24"/>
      <c r="K4" s="24"/>
      <c r="L4" s="24"/>
      <c r="M4" s="24"/>
      <c r="N4" s="24"/>
      <c r="O4" s="24"/>
      <c r="P4" s="24"/>
      <c r="Q4" s="63"/>
    </row>
    <row r="5" spans="1:23" s="16" customFormat="1" ht="20.100000000000001" customHeight="1">
      <c r="A5" s="17">
        <v>4</v>
      </c>
      <c r="B5" s="18">
        <v>24112</v>
      </c>
      <c r="C5" s="19" t="s">
        <v>4</v>
      </c>
      <c r="D5" s="20" t="s">
        <v>384</v>
      </c>
      <c r="E5" s="21" t="s">
        <v>385</v>
      </c>
      <c r="F5" s="22" t="s">
        <v>6</v>
      </c>
      <c r="G5" s="23"/>
      <c r="H5" s="24"/>
      <c r="I5" s="24"/>
      <c r="J5" s="24"/>
      <c r="K5" s="24"/>
      <c r="L5" s="24"/>
      <c r="M5" s="24"/>
      <c r="N5" s="24"/>
      <c r="O5" s="24"/>
      <c r="P5" s="24"/>
      <c r="Q5" s="64"/>
    </row>
    <row r="6" spans="1:23" s="16" customFormat="1" ht="20.100000000000001" customHeight="1">
      <c r="A6" s="17">
        <v>5</v>
      </c>
      <c r="B6" s="18">
        <v>24119</v>
      </c>
      <c r="C6" s="19" t="s">
        <v>4</v>
      </c>
      <c r="D6" s="20" t="s">
        <v>386</v>
      </c>
      <c r="E6" s="21" t="s">
        <v>387</v>
      </c>
      <c r="F6" s="22" t="s">
        <v>6</v>
      </c>
      <c r="G6" s="23"/>
      <c r="H6" s="24"/>
      <c r="I6" s="24"/>
      <c r="J6" s="24"/>
      <c r="K6" s="24"/>
      <c r="L6" s="24"/>
      <c r="M6" s="24"/>
      <c r="N6" s="24"/>
      <c r="O6" s="24"/>
      <c r="P6" s="24"/>
      <c r="Q6" s="65">
        <f>COUNTIF(I1:I46,"นางสาว")</f>
        <v>0</v>
      </c>
    </row>
    <row r="7" spans="1:23" s="16" customFormat="1" ht="20.100000000000001" customHeight="1">
      <c r="A7" s="17">
        <v>6</v>
      </c>
      <c r="B7" s="18">
        <v>24121</v>
      </c>
      <c r="C7" s="19" t="s">
        <v>4</v>
      </c>
      <c r="D7" s="20" t="s">
        <v>388</v>
      </c>
      <c r="E7" s="21" t="s">
        <v>389</v>
      </c>
      <c r="F7" s="22" t="s">
        <v>6</v>
      </c>
      <c r="G7" s="23"/>
      <c r="H7" s="24"/>
      <c r="I7" s="24"/>
      <c r="J7" s="24"/>
      <c r="K7" s="24"/>
      <c r="L7" s="24"/>
      <c r="M7" s="24"/>
      <c r="N7" s="24"/>
      <c r="O7" s="24"/>
      <c r="P7" s="24"/>
      <c r="Q7" s="66" t="s">
        <v>7</v>
      </c>
    </row>
    <row r="8" spans="1:23" s="16" customFormat="1" ht="20.100000000000001" customHeight="1">
      <c r="A8" s="17">
        <v>7</v>
      </c>
      <c r="B8" s="18">
        <v>24124</v>
      </c>
      <c r="C8" s="19" t="s">
        <v>4</v>
      </c>
      <c r="D8" s="20" t="s">
        <v>94</v>
      </c>
      <c r="E8" s="21" t="s">
        <v>390</v>
      </c>
      <c r="F8" s="22" t="s">
        <v>6</v>
      </c>
      <c r="G8" s="23"/>
      <c r="H8" s="24"/>
      <c r="I8" s="24"/>
      <c r="J8" s="24"/>
      <c r="K8" s="24"/>
      <c r="L8" s="24"/>
      <c r="M8" s="24"/>
      <c r="N8" s="24"/>
      <c r="O8" s="24"/>
      <c r="P8" s="24"/>
      <c r="Q8" s="66" t="s">
        <v>8</v>
      </c>
    </row>
    <row r="9" spans="1:23" s="16" customFormat="1" ht="20.100000000000001" customHeight="1">
      <c r="A9" s="17">
        <v>8</v>
      </c>
      <c r="B9" s="18">
        <v>24130</v>
      </c>
      <c r="C9" s="19" t="s">
        <v>4</v>
      </c>
      <c r="D9" s="20" t="s">
        <v>391</v>
      </c>
      <c r="E9" s="21" t="s">
        <v>392</v>
      </c>
      <c r="F9" s="22" t="s">
        <v>6</v>
      </c>
      <c r="G9" s="23"/>
      <c r="H9" s="24"/>
      <c r="I9" s="24"/>
      <c r="J9" s="24"/>
      <c r="K9" s="24"/>
      <c r="L9" s="24"/>
      <c r="M9" s="24"/>
      <c r="N9" s="24"/>
      <c r="O9" s="24"/>
      <c r="P9" s="24"/>
      <c r="Q9" s="66" t="s">
        <v>9</v>
      </c>
    </row>
    <row r="10" spans="1:23" s="16" customFormat="1" ht="20.100000000000001" customHeight="1">
      <c r="A10" s="17">
        <v>9</v>
      </c>
      <c r="B10" s="18">
        <v>24132</v>
      </c>
      <c r="C10" s="19" t="s">
        <v>4</v>
      </c>
      <c r="D10" s="20" t="s">
        <v>393</v>
      </c>
      <c r="E10" s="21" t="s">
        <v>394</v>
      </c>
      <c r="F10" s="22" t="s">
        <v>6</v>
      </c>
      <c r="G10" s="23"/>
      <c r="H10" s="24"/>
      <c r="I10" s="24"/>
      <c r="J10" s="24"/>
      <c r="K10" s="24"/>
      <c r="L10" s="24"/>
      <c r="M10" s="24"/>
      <c r="N10" s="24"/>
      <c r="O10" s="24"/>
      <c r="P10" s="24"/>
      <c r="Q10" s="67"/>
      <c r="W10" s="25"/>
    </row>
    <row r="11" spans="1:23" s="16" customFormat="1" ht="20.100000000000001" customHeight="1">
      <c r="A11" s="17">
        <v>10</v>
      </c>
      <c r="B11" s="18">
        <v>24139</v>
      </c>
      <c r="C11" s="19" t="s">
        <v>4</v>
      </c>
      <c r="D11" s="20" t="s">
        <v>395</v>
      </c>
      <c r="E11" s="21" t="s">
        <v>451</v>
      </c>
      <c r="F11" s="22" t="s">
        <v>6</v>
      </c>
      <c r="G11" s="23"/>
      <c r="H11" s="24"/>
      <c r="I11" s="24"/>
      <c r="J11" s="24"/>
      <c r="K11" s="24"/>
      <c r="L11" s="24"/>
      <c r="M11" s="24"/>
      <c r="N11" s="24"/>
      <c r="O11" s="24"/>
      <c r="P11" s="24"/>
      <c r="Q11" s="67"/>
    </row>
    <row r="12" spans="1:23" s="16" customFormat="1" ht="20.100000000000001" customHeight="1">
      <c r="A12" s="17">
        <v>11</v>
      </c>
      <c r="B12" s="18">
        <v>24148</v>
      </c>
      <c r="C12" s="19" t="s">
        <v>4</v>
      </c>
      <c r="D12" s="20" t="s">
        <v>396</v>
      </c>
      <c r="E12" s="21" t="s">
        <v>397</v>
      </c>
      <c r="F12" s="22" t="s">
        <v>6</v>
      </c>
      <c r="G12" s="23"/>
      <c r="H12" s="24"/>
      <c r="I12" s="24"/>
      <c r="J12" s="24"/>
      <c r="K12" s="24"/>
      <c r="L12" s="24"/>
      <c r="M12" s="24"/>
      <c r="N12" s="24"/>
      <c r="O12" s="24"/>
      <c r="P12" s="24"/>
      <c r="Q12" s="66" t="s">
        <v>376</v>
      </c>
    </row>
    <row r="13" spans="1:23" s="16" customFormat="1" ht="20.100000000000001" customHeight="1">
      <c r="A13" s="17">
        <v>12</v>
      </c>
      <c r="B13" s="18">
        <v>24155</v>
      </c>
      <c r="C13" s="19" t="s">
        <v>4</v>
      </c>
      <c r="D13" s="20" t="s">
        <v>398</v>
      </c>
      <c r="E13" s="21" t="s">
        <v>399</v>
      </c>
      <c r="F13" s="22" t="s">
        <v>6</v>
      </c>
      <c r="G13" s="23"/>
      <c r="H13" s="24"/>
      <c r="I13" s="24"/>
      <c r="J13" s="24"/>
      <c r="K13" s="24"/>
      <c r="L13" s="24"/>
      <c r="M13" s="24"/>
      <c r="N13" s="24"/>
      <c r="O13" s="24"/>
      <c r="P13" s="24"/>
      <c r="Q13" s="66" t="s">
        <v>24</v>
      </c>
    </row>
    <row r="14" spans="1:23" s="16" customFormat="1" ht="20.100000000000001" customHeight="1">
      <c r="A14" s="17">
        <v>13</v>
      </c>
      <c r="B14" s="18">
        <v>24161</v>
      </c>
      <c r="C14" s="19" t="s">
        <v>4</v>
      </c>
      <c r="D14" s="20" t="s">
        <v>400</v>
      </c>
      <c r="E14" s="21" t="s">
        <v>401</v>
      </c>
      <c r="F14" s="22" t="s">
        <v>6</v>
      </c>
      <c r="G14" s="23"/>
      <c r="H14" s="24"/>
      <c r="I14" s="24"/>
      <c r="J14" s="24"/>
      <c r="K14" s="24"/>
      <c r="L14" s="24"/>
      <c r="M14" s="24"/>
      <c r="N14" s="24"/>
      <c r="O14" s="24"/>
      <c r="P14" s="24"/>
      <c r="Q14" s="66"/>
    </row>
    <row r="15" spans="1:23" s="16" customFormat="1" ht="20.100000000000001" customHeight="1">
      <c r="A15" s="17">
        <v>14</v>
      </c>
      <c r="B15" s="18">
        <v>24162</v>
      </c>
      <c r="C15" s="19" t="s">
        <v>4</v>
      </c>
      <c r="D15" s="20" t="s">
        <v>402</v>
      </c>
      <c r="E15" s="21" t="s">
        <v>403</v>
      </c>
      <c r="F15" s="22" t="s">
        <v>6</v>
      </c>
      <c r="G15" s="23"/>
      <c r="H15" s="24"/>
      <c r="I15" s="24"/>
      <c r="J15" s="24"/>
      <c r="K15" s="24"/>
      <c r="L15" s="24"/>
      <c r="M15" s="24"/>
      <c r="N15" s="24"/>
      <c r="O15" s="24"/>
      <c r="P15" s="24"/>
      <c r="Q15" s="68" t="s">
        <v>13</v>
      </c>
    </row>
    <row r="16" spans="1:23" s="16" customFormat="1" ht="20.100000000000001" customHeight="1">
      <c r="A16" s="17">
        <v>15</v>
      </c>
      <c r="B16" s="18">
        <v>24188</v>
      </c>
      <c r="C16" s="19" t="s">
        <v>4</v>
      </c>
      <c r="D16" s="20" t="s">
        <v>404</v>
      </c>
      <c r="E16" s="21" t="s">
        <v>39</v>
      </c>
      <c r="F16" s="22" t="s">
        <v>6</v>
      </c>
      <c r="G16" s="23"/>
      <c r="H16" s="24"/>
      <c r="I16" s="24"/>
      <c r="J16" s="24"/>
      <c r="K16" s="24"/>
      <c r="L16" s="24"/>
      <c r="M16" s="24"/>
      <c r="N16" s="24"/>
      <c r="O16" s="24"/>
      <c r="P16" s="24"/>
      <c r="Q16" s="69" t="s">
        <v>377</v>
      </c>
    </row>
    <row r="17" spans="1:17" s="16" customFormat="1" ht="20.100000000000001" customHeight="1">
      <c r="A17" s="17">
        <v>16</v>
      </c>
      <c r="B17" s="18">
        <v>24189</v>
      </c>
      <c r="C17" s="19" t="s">
        <v>4</v>
      </c>
      <c r="D17" s="20" t="s">
        <v>244</v>
      </c>
      <c r="E17" s="21" t="s">
        <v>405</v>
      </c>
      <c r="F17" s="22" t="s">
        <v>6</v>
      </c>
      <c r="G17" s="23"/>
      <c r="H17" s="24"/>
      <c r="I17" s="24"/>
      <c r="J17" s="24"/>
      <c r="K17" s="24"/>
      <c r="L17" s="24"/>
      <c r="M17" s="24"/>
      <c r="N17" s="24"/>
      <c r="O17" s="24"/>
      <c r="P17" s="24"/>
      <c r="Q17" s="70" t="s">
        <v>378</v>
      </c>
    </row>
    <row r="18" spans="1:17" s="16" customFormat="1" ht="20.100000000000001" customHeight="1">
      <c r="A18" s="17">
        <v>17</v>
      </c>
      <c r="B18" s="18">
        <v>24229</v>
      </c>
      <c r="C18" s="19" t="s">
        <v>4</v>
      </c>
      <c r="D18" s="20" t="s">
        <v>406</v>
      </c>
      <c r="E18" s="21" t="s">
        <v>407</v>
      </c>
      <c r="F18" s="22" t="s">
        <v>6</v>
      </c>
      <c r="G18" s="23"/>
      <c r="H18" s="24"/>
      <c r="I18" s="24"/>
      <c r="J18" s="24"/>
      <c r="K18" s="24"/>
      <c r="L18" s="24"/>
      <c r="M18" s="24"/>
      <c r="N18" s="24"/>
      <c r="O18" s="24"/>
      <c r="P18" s="24"/>
      <c r="Q18" s="71"/>
    </row>
    <row r="19" spans="1:17" s="16" customFormat="1" ht="20.100000000000001" customHeight="1">
      <c r="A19" s="17">
        <v>18</v>
      </c>
      <c r="B19" s="26">
        <v>24231</v>
      </c>
      <c r="C19" s="27" t="s">
        <v>4</v>
      </c>
      <c r="D19" s="28" t="s">
        <v>408</v>
      </c>
      <c r="E19" s="29" t="s">
        <v>409</v>
      </c>
      <c r="F19" s="22" t="s">
        <v>6</v>
      </c>
      <c r="G19" s="23"/>
      <c r="H19" s="24"/>
      <c r="I19" s="24"/>
      <c r="J19" s="24"/>
      <c r="K19" s="24"/>
      <c r="L19" s="24"/>
      <c r="M19" s="24"/>
      <c r="N19" s="24"/>
      <c r="O19" s="24"/>
      <c r="P19" s="24"/>
      <c r="Q19" s="71"/>
    </row>
    <row r="20" spans="1:17" s="16" customFormat="1" ht="20.100000000000001" customHeight="1">
      <c r="A20" s="17">
        <v>19</v>
      </c>
      <c r="B20" s="18">
        <v>24242</v>
      </c>
      <c r="C20" s="30" t="s">
        <v>4</v>
      </c>
      <c r="D20" s="31" t="s">
        <v>410</v>
      </c>
      <c r="E20" s="32" t="s">
        <v>411</v>
      </c>
      <c r="F20" s="22" t="s">
        <v>6</v>
      </c>
      <c r="G20" s="23"/>
      <c r="H20" s="33"/>
      <c r="I20" s="33"/>
      <c r="J20" s="33"/>
      <c r="K20" s="24"/>
      <c r="L20" s="24"/>
      <c r="M20" s="24"/>
      <c r="N20" s="24"/>
      <c r="O20" s="24"/>
      <c r="P20" s="24"/>
      <c r="Q20" s="71"/>
    </row>
    <row r="21" spans="1:17" s="16" customFormat="1" ht="20.100000000000001" customHeight="1" thickBot="1">
      <c r="A21" s="17">
        <v>20</v>
      </c>
      <c r="B21" s="18">
        <v>24246</v>
      </c>
      <c r="C21" s="30" t="s">
        <v>16</v>
      </c>
      <c r="D21" s="31" t="s">
        <v>412</v>
      </c>
      <c r="E21" s="32" t="s">
        <v>413</v>
      </c>
      <c r="F21" s="22" t="s">
        <v>17</v>
      </c>
      <c r="G21" s="23"/>
      <c r="H21" s="24"/>
      <c r="I21" s="24"/>
      <c r="J21" s="24"/>
      <c r="K21" s="24"/>
      <c r="L21" s="24"/>
      <c r="M21" s="24"/>
      <c r="N21" s="24"/>
      <c r="O21" s="24"/>
      <c r="P21" s="24"/>
      <c r="Q21" s="71"/>
    </row>
    <row r="22" spans="1:17" s="16" customFormat="1" ht="20.100000000000001" customHeight="1">
      <c r="A22" s="17">
        <v>21</v>
      </c>
      <c r="B22" s="18">
        <v>24267</v>
      </c>
      <c r="C22" s="30" t="s">
        <v>16</v>
      </c>
      <c r="D22" s="31" t="s">
        <v>414</v>
      </c>
      <c r="E22" s="32" t="s">
        <v>415</v>
      </c>
      <c r="F22" s="22" t="s">
        <v>17</v>
      </c>
      <c r="G22" s="23"/>
      <c r="H22" s="33"/>
      <c r="I22" s="33"/>
      <c r="J22" s="33"/>
      <c r="K22" s="24"/>
      <c r="L22" s="24"/>
      <c r="M22" s="24"/>
      <c r="N22" s="24"/>
      <c r="O22" s="24"/>
      <c r="P22" s="24"/>
      <c r="Q22" s="72" t="s">
        <v>18</v>
      </c>
    </row>
    <row r="23" spans="1:17" s="16" customFormat="1" ht="20.100000000000001" customHeight="1">
      <c r="A23" s="17">
        <v>22</v>
      </c>
      <c r="B23" s="18">
        <v>24276</v>
      </c>
      <c r="C23" s="30" t="s">
        <v>16</v>
      </c>
      <c r="D23" s="31" t="s">
        <v>416</v>
      </c>
      <c r="E23" s="32" t="s">
        <v>417</v>
      </c>
      <c r="F23" s="22" t="s">
        <v>17</v>
      </c>
      <c r="G23" s="23"/>
      <c r="H23" s="24"/>
      <c r="I23" s="24"/>
      <c r="J23" s="24"/>
      <c r="K23" s="24"/>
      <c r="L23" s="24"/>
      <c r="M23" s="24"/>
      <c r="N23" s="24"/>
      <c r="O23" s="24"/>
      <c r="P23" s="24"/>
      <c r="Q23" s="73" t="str">
        <f>CONCATENATE("ชาย ",COUNTIF($F$1:$F$68,"ช")," คน")</f>
        <v>ชาย 20 คน</v>
      </c>
    </row>
    <row r="24" spans="1:17" s="16" customFormat="1" ht="20.100000000000001" customHeight="1">
      <c r="A24" s="17">
        <v>23</v>
      </c>
      <c r="B24" s="18">
        <v>24293</v>
      </c>
      <c r="C24" s="30" t="s">
        <v>16</v>
      </c>
      <c r="D24" s="31" t="s">
        <v>418</v>
      </c>
      <c r="E24" s="32" t="s">
        <v>419</v>
      </c>
      <c r="F24" s="22" t="s">
        <v>17</v>
      </c>
      <c r="G24" s="23"/>
      <c r="H24" s="24"/>
      <c r="I24" s="24"/>
      <c r="J24" s="24"/>
      <c r="K24" s="24"/>
      <c r="L24" s="24"/>
      <c r="M24" s="24"/>
      <c r="N24" s="24"/>
      <c r="O24" s="24"/>
      <c r="P24" s="24"/>
      <c r="Q24" s="73" t="str">
        <f>CONCATENATE("หญิง ",COUNTIF($F$1:$F$68,"ญ")," คน")</f>
        <v>หญิง 21 คน</v>
      </c>
    </row>
    <row r="25" spans="1:17" s="16" customFormat="1" ht="20.100000000000001" customHeight="1">
      <c r="A25" s="17">
        <v>24</v>
      </c>
      <c r="B25" s="18">
        <v>24309</v>
      </c>
      <c r="C25" s="30" t="s">
        <v>16</v>
      </c>
      <c r="D25" s="31" t="s">
        <v>420</v>
      </c>
      <c r="E25" s="32" t="s">
        <v>12</v>
      </c>
      <c r="F25" s="34" t="s">
        <v>17</v>
      </c>
      <c r="G25" s="23"/>
      <c r="H25" s="24"/>
      <c r="I25" s="24"/>
      <c r="J25" s="24"/>
      <c r="K25" s="24"/>
      <c r="L25" s="24"/>
      <c r="M25" s="24"/>
      <c r="N25" s="24"/>
      <c r="O25" s="24"/>
      <c r="P25" s="24"/>
      <c r="Q25" s="73" t="str">
        <f>CONCATENATE("รวม ",COUNTA($F$2:$F$68)," คน")</f>
        <v>รวม 41 คน</v>
      </c>
    </row>
    <row r="26" spans="1:17" s="16" customFormat="1" ht="20.100000000000001" customHeight="1">
      <c r="A26" s="17">
        <v>25</v>
      </c>
      <c r="B26" s="18">
        <v>24327</v>
      </c>
      <c r="C26" s="30" t="s">
        <v>16</v>
      </c>
      <c r="D26" s="31" t="s">
        <v>421</v>
      </c>
      <c r="E26" s="32" t="s">
        <v>422</v>
      </c>
      <c r="F26" s="34" t="s">
        <v>17</v>
      </c>
      <c r="G26" s="23"/>
      <c r="H26" s="24"/>
      <c r="I26" s="24"/>
      <c r="J26" s="24"/>
      <c r="K26" s="24"/>
      <c r="L26" s="24"/>
      <c r="M26" s="24"/>
      <c r="N26" s="24"/>
      <c r="O26" s="24"/>
      <c r="P26" s="24"/>
      <c r="Q26" s="73" t="s">
        <v>738</v>
      </c>
    </row>
    <row r="27" spans="1:17" s="16" customFormat="1" ht="20.100000000000001" customHeight="1">
      <c r="A27" s="17">
        <v>26</v>
      </c>
      <c r="B27" s="18">
        <v>24330</v>
      </c>
      <c r="C27" s="30" t="s">
        <v>16</v>
      </c>
      <c r="D27" s="31" t="s">
        <v>423</v>
      </c>
      <c r="E27" s="32" t="s">
        <v>26</v>
      </c>
      <c r="F27" s="34" t="s">
        <v>17</v>
      </c>
      <c r="G27" s="23"/>
      <c r="H27" s="24"/>
      <c r="I27" s="24"/>
      <c r="J27" s="24"/>
      <c r="K27" s="24"/>
      <c r="L27" s="24"/>
      <c r="M27" s="24"/>
      <c r="N27" s="24"/>
      <c r="O27" s="24"/>
      <c r="P27" s="24"/>
      <c r="Q27" s="73"/>
    </row>
    <row r="28" spans="1:17" s="16" customFormat="1" ht="20.100000000000001" customHeight="1">
      <c r="A28" s="17">
        <v>27</v>
      </c>
      <c r="B28" s="18">
        <v>24332</v>
      </c>
      <c r="C28" s="30" t="s">
        <v>16</v>
      </c>
      <c r="D28" s="31" t="s">
        <v>424</v>
      </c>
      <c r="E28" s="32" t="s">
        <v>425</v>
      </c>
      <c r="F28" s="34" t="s">
        <v>17</v>
      </c>
      <c r="G28" s="23"/>
      <c r="H28" s="24"/>
      <c r="I28" s="24"/>
      <c r="J28" s="24"/>
      <c r="K28" s="24"/>
      <c r="L28" s="24"/>
      <c r="M28" s="24"/>
      <c r="N28" s="24"/>
      <c r="O28" s="24"/>
      <c r="P28" s="24"/>
      <c r="Q28" s="73"/>
    </row>
    <row r="29" spans="1:17" s="16" customFormat="1" ht="20.100000000000001" customHeight="1">
      <c r="A29" s="17">
        <v>28</v>
      </c>
      <c r="B29" s="18">
        <v>24355</v>
      </c>
      <c r="C29" s="30" t="s">
        <v>16</v>
      </c>
      <c r="D29" s="31" t="s">
        <v>426</v>
      </c>
      <c r="E29" s="32" t="s">
        <v>427</v>
      </c>
      <c r="F29" s="34" t="s">
        <v>17</v>
      </c>
      <c r="G29" s="23"/>
      <c r="H29" s="24"/>
      <c r="I29" s="24"/>
      <c r="J29" s="24"/>
      <c r="K29" s="24"/>
      <c r="L29" s="24"/>
      <c r="M29" s="24"/>
      <c r="N29" s="24"/>
      <c r="O29" s="24"/>
      <c r="P29" s="24"/>
      <c r="Q29" s="73"/>
    </row>
    <row r="30" spans="1:17" s="16" customFormat="1" ht="20.100000000000001" customHeight="1">
      <c r="A30" s="17">
        <v>29</v>
      </c>
      <c r="B30" s="18">
        <v>24356</v>
      </c>
      <c r="C30" s="30" t="s">
        <v>16</v>
      </c>
      <c r="D30" s="31" t="s">
        <v>428</v>
      </c>
      <c r="E30" s="32" t="s">
        <v>195</v>
      </c>
      <c r="F30" s="34" t="s">
        <v>17</v>
      </c>
      <c r="G30" s="23"/>
      <c r="H30" s="24"/>
      <c r="I30" s="24"/>
      <c r="J30" s="24"/>
      <c r="K30" s="24"/>
      <c r="L30" s="24"/>
      <c r="M30" s="24"/>
      <c r="N30" s="24"/>
      <c r="O30" s="24"/>
      <c r="P30" s="24"/>
      <c r="Q30" s="73"/>
    </row>
    <row r="31" spans="1:17" s="16" customFormat="1" ht="20.100000000000001" customHeight="1">
      <c r="A31" s="17">
        <v>30</v>
      </c>
      <c r="B31" s="18">
        <v>24361</v>
      </c>
      <c r="C31" s="30" t="s">
        <v>16</v>
      </c>
      <c r="D31" s="31" t="s">
        <v>429</v>
      </c>
      <c r="E31" s="32" t="s">
        <v>430</v>
      </c>
      <c r="F31" s="22" t="s">
        <v>17</v>
      </c>
      <c r="G31" s="23"/>
      <c r="H31" s="24"/>
      <c r="I31" s="24"/>
      <c r="J31" s="24"/>
      <c r="K31" s="24"/>
      <c r="L31" s="24"/>
      <c r="M31" s="24"/>
      <c r="N31" s="24"/>
      <c r="O31" s="24"/>
      <c r="P31" s="24"/>
      <c r="Q31" s="73"/>
    </row>
    <row r="32" spans="1:17" s="16" customFormat="1" ht="20.100000000000001" customHeight="1">
      <c r="A32" s="17">
        <v>31</v>
      </c>
      <c r="B32" s="18">
        <v>24364</v>
      </c>
      <c r="C32" s="30" t="s">
        <v>16</v>
      </c>
      <c r="D32" s="31" t="s">
        <v>431</v>
      </c>
      <c r="E32" s="32" t="s">
        <v>432</v>
      </c>
      <c r="F32" s="34" t="s">
        <v>17</v>
      </c>
      <c r="G32" s="23"/>
      <c r="H32" s="24"/>
      <c r="I32" s="24"/>
      <c r="J32" s="24"/>
      <c r="K32" s="24"/>
      <c r="L32" s="24"/>
      <c r="M32" s="24"/>
      <c r="N32" s="24"/>
      <c r="O32" s="24"/>
      <c r="P32" s="24"/>
      <c r="Q32" s="73"/>
    </row>
    <row r="33" spans="1:17" s="16" customFormat="1" ht="20.100000000000001" customHeight="1">
      <c r="A33" s="17">
        <v>32</v>
      </c>
      <c r="B33" s="18">
        <v>24373</v>
      </c>
      <c r="C33" s="30" t="s">
        <v>16</v>
      </c>
      <c r="D33" s="31" t="s">
        <v>433</v>
      </c>
      <c r="E33" s="32" t="s">
        <v>434</v>
      </c>
      <c r="F33" s="34" t="s">
        <v>17</v>
      </c>
      <c r="G33" s="23"/>
      <c r="H33" s="24"/>
      <c r="I33" s="24"/>
      <c r="J33" s="24"/>
      <c r="K33" s="24"/>
      <c r="L33" s="24"/>
      <c r="M33" s="24"/>
      <c r="N33" s="24"/>
      <c r="O33" s="24"/>
      <c r="P33" s="24"/>
      <c r="Q33" s="73"/>
    </row>
    <row r="34" spans="1:17" s="16" customFormat="1" ht="20.100000000000001" customHeight="1">
      <c r="A34" s="17">
        <v>33</v>
      </c>
      <c r="B34" s="18">
        <v>24402</v>
      </c>
      <c r="C34" s="30" t="s">
        <v>16</v>
      </c>
      <c r="D34" s="31" t="s">
        <v>435</v>
      </c>
      <c r="E34" s="32" t="s">
        <v>436</v>
      </c>
      <c r="F34" s="34" t="s">
        <v>17</v>
      </c>
      <c r="G34" s="23"/>
      <c r="H34" s="24"/>
      <c r="I34" s="24"/>
      <c r="J34" s="24"/>
      <c r="K34" s="24"/>
      <c r="L34" s="24"/>
      <c r="M34" s="24"/>
      <c r="N34" s="24"/>
      <c r="O34" s="24"/>
      <c r="P34" s="24"/>
      <c r="Q34" s="73"/>
    </row>
    <row r="35" spans="1:17" s="16" customFormat="1" ht="20.100000000000001" customHeight="1">
      <c r="A35" s="17">
        <v>34</v>
      </c>
      <c r="B35" s="18">
        <v>24411</v>
      </c>
      <c r="C35" s="30" t="s">
        <v>16</v>
      </c>
      <c r="D35" s="31" t="s">
        <v>437</v>
      </c>
      <c r="E35" s="32" t="s">
        <v>438</v>
      </c>
      <c r="F35" s="34" t="s">
        <v>17</v>
      </c>
      <c r="G35" s="23"/>
      <c r="H35" s="24"/>
      <c r="I35" s="24"/>
      <c r="J35" s="24"/>
      <c r="K35" s="24"/>
      <c r="L35" s="24"/>
      <c r="M35" s="24"/>
      <c r="N35" s="24"/>
      <c r="O35" s="24"/>
      <c r="P35" s="24"/>
      <c r="Q35" s="73"/>
    </row>
    <row r="36" spans="1:17" s="16" customFormat="1" ht="20.100000000000001" customHeight="1">
      <c r="A36" s="17">
        <v>35</v>
      </c>
      <c r="B36" s="18">
        <v>24413</v>
      </c>
      <c r="C36" s="30" t="s">
        <v>16</v>
      </c>
      <c r="D36" s="31" t="s">
        <v>439</v>
      </c>
      <c r="E36" s="32" t="s">
        <v>440</v>
      </c>
      <c r="F36" s="34" t="s">
        <v>17</v>
      </c>
      <c r="G36" s="23"/>
      <c r="H36" s="24"/>
      <c r="I36" s="24"/>
      <c r="J36" s="24"/>
      <c r="K36" s="24"/>
      <c r="L36" s="24"/>
      <c r="M36" s="24"/>
      <c r="N36" s="24"/>
      <c r="O36" s="24"/>
      <c r="P36" s="24"/>
      <c r="Q36" s="73"/>
    </row>
    <row r="37" spans="1:17" s="16" customFormat="1" ht="20.100000000000001" customHeight="1">
      <c r="A37" s="17">
        <v>36</v>
      </c>
      <c r="B37" s="18">
        <v>24423</v>
      </c>
      <c r="C37" s="30" t="s">
        <v>16</v>
      </c>
      <c r="D37" s="31" t="s">
        <v>441</v>
      </c>
      <c r="E37" s="32" t="s">
        <v>442</v>
      </c>
      <c r="F37" s="34" t="s">
        <v>17</v>
      </c>
      <c r="G37" s="23"/>
      <c r="H37" s="24"/>
      <c r="I37" s="24"/>
      <c r="J37" s="24"/>
      <c r="K37" s="24"/>
      <c r="L37" s="24"/>
      <c r="M37" s="24"/>
      <c r="N37" s="24"/>
      <c r="O37" s="24"/>
      <c r="P37" s="24"/>
      <c r="Q37" s="73"/>
    </row>
    <row r="38" spans="1:17" s="16" customFormat="1" ht="20.100000000000001" customHeight="1">
      <c r="A38" s="17">
        <v>37</v>
      </c>
      <c r="B38" s="18">
        <v>24424</v>
      </c>
      <c r="C38" s="30" t="s">
        <v>16</v>
      </c>
      <c r="D38" s="31" t="s">
        <v>443</v>
      </c>
      <c r="E38" s="32" t="s">
        <v>444</v>
      </c>
      <c r="F38" s="22" t="s">
        <v>17</v>
      </c>
      <c r="G38" s="23"/>
      <c r="H38" s="24"/>
      <c r="I38" s="24"/>
      <c r="J38" s="24"/>
      <c r="K38" s="24"/>
      <c r="L38" s="24"/>
      <c r="M38" s="24"/>
      <c r="N38" s="24"/>
      <c r="O38" s="24"/>
      <c r="P38" s="24"/>
      <c r="Q38" s="74"/>
    </row>
    <row r="39" spans="1:17" s="16" customFormat="1" ht="20.100000000000001" customHeight="1">
      <c r="A39" s="17">
        <v>38</v>
      </c>
      <c r="B39" s="18">
        <v>24428</v>
      </c>
      <c r="C39" s="30" t="s">
        <v>16</v>
      </c>
      <c r="D39" s="31" t="s">
        <v>445</v>
      </c>
      <c r="E39" s="32" t="s">
        <v>446</v>
      </c>
      <c r="F39" s="34" t="s">
        <v>17</v>
      </c>
      <c r="G39" s="23"/>
      <c r="H39" s="24"/>
      <c r="I39" s="24"/>
      <c r="J39" s="24"/>
      <c r="K39" s="24"/>
      <c r="L39" s="24"/>
      <c r="M39" s="24"/>
      <c r="N39" s="24"/>
      <c r="O39" s="24"/>
      <c r="P39" s="24"/>
      <c r="Q39" s="75"/>
    </row>
    <row r="40" spans="1:17" s="16" customFormat="1" ht="20.100000000000001" customHeight="1">
      <c r="A40" s="17">
        <v>39</v>
      </c>
      <c r="B40" s="35">
        <v>24433</v>
      </c>
      <c r="C40" s="36" t="s">
        <v>16</v>
      </c>
      <c r="D40" s="37" t="s">
        <v>447</v>
      </c>
      <c r="E40" s="38" t="s">
        <v>448</v>
      </c>
      <c r="F40" s="39" t="s">
        <v>17</v>
      </c>
      <c r="G40" s="23"/>
      <c r="H40" s="40"/>
      <c r="I40" s="40"/>
      <c r="J40" s="40"/>
      <c r="K40" s="40"/>
      <c r="L40" s="40"/>
      <c r="M40" s="40"/>
      <c r="N40" s="40"/>
      <c r="O40" s="40"/>
      <c r="P40" s="40"/>
      <c r="Q40" s="75"/>
    </row>
    <row r="41" spans="1:17" s="16" customFormat="1" ht="20.100000000000001" customHeight="1">
      <c r="A41" s="17">
        <v>40</v>
      </c>
      <c r="B41" s="35">
        <v>24444</v>
      </c>
      <c r="C41" s="41" t="s">
        <v>16</v>
      </c>
      <c r="D41" s="42" t="s">
        <v>449</v>
      </c>
      <c r="E41" s="43" t="s">
        <v>450</v>
      </c>
      <c r="F41" s="44" t="s">
        <v>17</v>
      </c>
      <c r="G41" s="23"/>
      <c r="H41" s="40"/>
      <c r="I41" s="40"/>
      <c r="J41" s="40"/>
      <c r="K41" s="40"/>
      <c r="L41" s="40"/>
      <c r="M41" s="40"/>
      <c r="N41" s="45"/>
      <c r="O41" s="40"/>
      <c r="P41" s="40"/>
      <c r="Q41" s="75"/>
    </row>
    <row r="42" spans="1:17" s="16" customFormat="1" ht="20.100000000000001" customHeight="1">
      <c r="A42" s="17">
        <v>41</v>
      </c>
      <c r="B42" s="35">
        <v>23716</v>
      </c>
      <c r="C42" s="41" t="s">
        <v>4</v>
      </c>
      <c r="D42" s="42" t="s">
        <v>741</v>
      </c>
      <c r="E42" s="43" t="s">
        <v>742</v>
      </c>
      <c r="F42" s="44" t="s">
        <v>6</v>
      </c>
      <c r="G42" s="35"/>
      <c r="H42" s="40"/>
      <c r="I42" s="40"/>
      <c r="J42" s="40"/>
      <c r="K42" s="40"/>
      <c r="L42" s="40"/>
      <c r="M42" s="40"/>
      <c r="N42" s="45"/>
      <c r="O42" s="46"/>
      <c r="P42" s="40"/>
      <c r="Q42" s="75"/>
    </row>
    <row r="43" spans="1:17" s="16" customFormat="1" ht="20.100000000000001" customHeight="1">
      <c r="A43" s="17"/>
      <c r="B43" s="35"/>
      <c r="C43" s="41"/>
      <c r="D43" s="42"/>
      <c r="E43" s="43"/>
      <c r="F43" s="44"/>
      <c r="G43" s="35"/>
      <c r="H43" s="40"/>
      <c r="I43" s="40"/>
      <c r="J43" s="40"/>
      <c r="K43" s="40"/>
      <c r="L43" s="40"/>
      <c r="M43" s="40"/>
      <c r="N43" s="45"/>
      <c r="O43" s="46"/>
      <c r="P43" s="40"/>
      <c r="Q43" s="75"/>
    </row>
    <row r="44" spans="1:17" s="16" customFormat="1" ht="20.100000000000001" customHeight="1">
      <c r="A44" s="17"/>
      <c r="B44" s="35"/>
      <c r="C44" s="41"/>
      <c r="D44" s="42"/>
      <c r="E44" s="43"/>
      <c r="F44" s="44"/>
      <c r="G44" s="35"/>
      <c r="H44" s="40"/>
      <c r="I44" s="40"/>
      <c r="J44" s="40"/>
      <c r="K44" s="40"/>
      <c r="L44" s="40"/>
      <c r="M44" s="40"/>
      <c r="N44" s="45"/>
      <c r="O44" s="46"/>
      <c r="P44" s="47"/>
      <c r="Q44" s="75"/>
    </row>
    <row r="45" spans="1:17" s="16" customFormat="1" ht="20.100000000000001" customHeight="1">
      <c r="A45" s="48"/>
      <c r="B45" s="35"/>
      <c r="C45" s="41"/>
      <c r="D45" s="42"/>
      <c r="E45" s="43"/>
      <c r="F45" s="44"/>
      <c r="G45" s="35"/>
      <c r="H45" s="40"/>
      <c r="I45" s="40"/>
      <c r="J45" s="40"/>
      <c r="K45" s="40"/>
      <c r="L45" s="40"/>
      <c r="M45" s="40"/>
      <c r="N45" s="45"/>
      <c r="O45" s="46"/>
      <c r="P45" s="47"/>
      <c r="Q45" s="75"/>
    </row>
    <row r="46" spans="1:17" s="16" customFormat="1" ht="20.100000000000001" customHeight="1" thickBot="1">
      <c r="A46" s="49"/>
      <c r="B46" s="50"/>
      <c r="C46" s="51"/>
      <c r="D46" s="52"/>
      <c r="E46" s="53"/>
      <c r="F46" s="54"/>
      <c r="G46" s="50"/>
      <c r="H46" s="55"/>
      <c r="I46" s="55"/>
      <c r="J46" s="55"/>
      <c r="K46" s="55"/>
      <c r="L46" s="55"/>
      <c r="M46" s="55"/>
      <c r="N46" s="56"/>
      <c r="O46" s="57"/>
      <c r="P46" s="58"/>
      <c r="Q46" s="76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7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A7E6C-FA81-4BC9-9317-DB6F1568D92D}">
  <sheetPr>
    <tabColor theme="0"/>
    <pageSetUpPr fitToPage="1"/>
  </sheetPr>
  <dimension ref="A1:W46"/>
  <sheetViews>
    <sheetView topLeftCell="A15" workbookViewId="0">
      <selection activeCell="A43" sqref="A43"/>
    </sheetView>
  </sheetViews>
  <sheetFormatPr defaultColWidth="9" defaultRowHeight="24"/>
  <cols>
    <col min="1" max="1" width="6" style="59" bestFit="1" customWidth="1"/>
    <col min="2" max="2" width="13.42578125" style="59" bestFit="1" customWidth="1"/>
    <col min="3" max="3" width="4.5703125" style="59" bestFit="1" customWidth="1"/>
    <col min="4" max="5" width="15.28515625" style="59" customWidth="1"/>
    <col min="6" max="6" width="4.7109375" style="60" customWidth="1"/>
    <col min="7" max="7" width="4.7109375" style="61" customWidth="1"/>
    <col min="8" max="16" width="4.7109375" style="59" customWidth="1"/>
    <col min="17" max="17" width="20.28515625" style="77" bestFit="1" customWidth="1"/>
    <col min="18" max="16384" width="9" style="6"/>
  </cols>
  <sheetData>
    <row r="1" spans="1:23" ht="57.75" customHeight="1">
      <c r="A1" s="1" t="s">
        <v>0</v>
      </c>
      <c r="B1" s="1" t="s">
        <v>1</v>
      </c>
      <c r="C1" s="78" t="s">
        <v>2</v>
      </c>
      <c r="D1" s="79"/>
      <c r="E1" s="80"/>
      <c r="F1" s="2" t="s">
        <v>3</v>
      </c>
      <c r="G1" s="3"/>
      <c r="H1" s="4"/>
      <c r="I1" s="4"/>
      <c r="J1" s="4"/>
      <c r="K1" s="4"/>
      <c r="L1" s="4"/>
      <c r="M1" s="4"/>
      <c r="N1" s="4"/>
      <c r="O1" s="4"/>
      <c r="P1" s="5"/>
      <c r="Q1" s="62"/>
    </row>
    <row r="2" spans="1:23" s="16" customFormat="1" ht="20.100000000000001" customHeight="1">
      <c r="A2" s="7">
        <v>1</v>
      </c>
      <c r="B2" s="8">
        <v>24075</v>
      </c>
      <c r="C2" s="9" t="s">
        <v>4</v>
      </c>
      <c r="D2" s="10" t="s">
        <v>455</v>
      </c>
      <c r="E2" s="11" t="s">
        <v>456</v>
      </c>
      <c r="F2" s="12" t="s">
        <v>6</v>
      </c>
      <c r="G2" s="13"/>
      <c r="H2" s="14"/>
      <c r="I2" s="14"/>
      <c r="J2" s="14"/>
      <c r="K2" s="15"/>
      <c r="L2" s="15"/>
      <c r="M2" s="15"/>
      <c r="N2" s="15"/>
      <c r="O2" s="15"/>
      <c r="P2" s="15"/>
      <c r="Q2" s="63"/>
    </row>
    <row r="3" spans="1:23" s="16" customFormat="1" ht="20.100000000000001" customHeight="1">
      <c r="A3" s="17">
        <v>2</v>
      </c>
      <c r="B3" s="18">
        <v>24086</v>
      </c>
      <c r="C3" s="19" t="s">
        <v>4</v>
      </c>
      <c r="D3" s="20" t="s">
        <v>457</v>
      </c>
      <c r="E3" s="21" t="s">
        <v>458</v>
      </c>
      <c r="F3" s="22" t="s">
        <v>6</v>
      </c>
      <c r="G3" s="23"/>
      <c r="H3" s="24"/>
      <c r="I3" s="24"/>
      <c r="J3" s="24"/>
      <c r="K3" s="24"/>
      <c r="L3" s="24"/>
      <c r="M3" s="24"/>
      <c r="N3" s="24"/>
      <c r="O3" s="24"/>
      <c r="P3" s="24"/>
      <c r="Q3" s="63"/>
    </row>
    <row r="4" spans="1:23" s="16" customFormat="1" ht="20.100000000000001" customHeight="1">
      <c r="A4" s="17">
        <v>3</v>
      </c>
      <c r="B4" s="18">
        <v>24087</v>
      </c>
      <c r="C4" s="19" t="s">
        <v>4</v>
      </c>
      <c r="D4" s="20" t="s">
        <v>459</v>
      </c>
      <c r="E4" s="21" t="s">
        <v>460</v>
      </c>
      <c r="F4" s="22" t="s">
        <v>6</v>
      </c>
      <c r="G4" s="23"/>
      <c r="H4" s="24"/>
      <c r="I4" s="24"/>
      <c r="J4" s="24"/>
      <c r="K4" s="24"/>
      <c r="L4" s="24"/>
      <c r="M4" s="24"/>
      <c r="N4" s="24"/>
      <c r="O4" s="24"/>
      <c r="P4" s="24"/>
      <c r="Q4" s="63"/>
    </row>
    <row r="5" spans="1:23" s="16" customFormat="1" ht="20.100000000000001" customHeight="1">
      <c r="A5" s="17">
        <v>4</v>
      </c>
      <c r="B5" s="18">
        <v>24099</v>
      </c>
      <c r="C5" s="19" t="s">
        <v>4</v>
      </c>
      <c r="D5" s="20" t="s">
        <v>461</v>
      </c>
      <c r="E5" s="21" t="s">
        <v>462</v>
      </c>
      <c r="F5" s="22" t="s">
        <v>6</v>
      </c>
      <c r="G5" s="23"/>
      <c r="H5" s="24"/>
      <c r="I5" s="24"/>
      <c r="J5" s="24"/>
      <c r="K5" s="24"/>
      <c r="L5" s="24"/>
      <c r="M5" s="24"/>
      <c r="N5" s="24"/>
      <c r="O5" s="24"/>
      <c r="P5" s="24"/>
      <c r="Q5" s="64"/>
    </row>
    <row r="6" spans="1:23" s="16" customFormat="1" ht="20.100000000000001" customHeight="1">
      <c r="A6" s="17">
        <v>5</v>
      </c>
      <c r="B6" s="18">
        <v>24113</v>
      </c>
      <c r="C6" s="19" t="s">
        <v>4</v>
      </c>
      <c r="D6" s="20" t="s">
        <v>463</v>
      </c>
      <c r="E6" s="21" t="s">
        <v>464</v>
      </c>
      <c r="F6" s="22" t="s">
        <v>6</v>
      </c>
      <c r="G6" s="23"/>
      <c r="H6" s="24"/>
      <c r="I6" s="24"/>
      <c r="J6" s="24"/>
      <c r="K6" s="24"/>
      <c r="L6" s="24"/>
      <c r="M6" s="24"/>
      <c r="N6" s="24"/>
      <c r="O6" s="24"/>
      <c r="P6" s="24"/>
      <c r="Q6" s="65">
        <f>COUNTIF(I1:I46,"นางสาว")</f>
        <v>0</v>
      </c>
    </row>
    <row r="7" spans="1:23" s="16" customFormat="1" ht="20.100000000000001" customHeight="1">
      <c r="A7" s="17">
        <v>6</v>
      </c>
      <c r="B7" s="18">
        <v>24116</v>
      </c>
      <c r="C7" s="19" t="s">
        <v>4</v>
      </c>
      <c r="D7" s="20" t="s">
        <v>465</v>
      </c>
      <c r="E7" s="21" t="s">
        <v>466</v>
      </c>
      <c r="F7" s="22" t="s">
        <v>6</v>
      </c>
      <c r="G7" s="23"/>
      <c r="H7" s="24"/>
      <c r="I7" s="24"/>
      <c r="J7" s="24"/>
      <c r="K7" s="24"/>
      <c r="L7" s="24"/>
      <c r="M7" s="24"/>
      <c r="N7" s="24"/>
      <c r="O7" s="24"/>
      <c r="P7" s="24"/>
      <c r="Q7" s="66" t="s">
        <v>7</v>
      </c>
    </row>
    <row r="8" spans="1:23" s="16" customFormat="1" ht="20.100000000000001" customHeight="1">
      <c r="A8" s="17">
        <v>7</v>
      </c>
      <c r="B8" s="18">
        <v>24117</v>
      </c>
      <c r="C8" s="19" t="s">
        <v>4</v>
      </c>
      <c r="D8" s="20" t="s">
        <v>467</v>
      </c>
      <c r="E8" s="21" t="s">
        <v>468</v>
      </c>
      <c r="F8" s="22" t="s">
        <v>6</v>
      </c>
      <c r="G8" s="23"/>
      <c r="H8" s="24"/>
      <c r="I8" s="24"/>
      <c r="J8" s="24"/>
      <c r="K8" s="24"/>
      <c r="L8" s="24"/>
      <c r="M8" s="24"/>
      <c r="N8" s="24"/>
      <c r="O8" s="24"/>
      <c r="P8" s="24"/>
      <c r="Q8" s="66" t="s">
        <v>8</v>
      </c>
    </row>
    <row r="9" spans="1:23" s="16" customFormat="1" ht="20.100000000000001" customHeight="1">
      <c r="A9" s="17">
        <v>8</v>
      </c>
      <c r="B9" s="18">
        <v>24122</v>
      </c>
      <c r="C9" s="19" t="s">
        <v>4</v>
      </c>
      <c r="D9" s="20" t="s">
        <v>469</v>
      </c>
      <c r="E9" s="21" t="s">
        <v>470</v>
      </c>
      <c r="F9" s="22" t="s">
        <v>6</v>
      </c>
      <c r="G9" s="23"/>
      <c r="H9" s="24"/>
      <c r="I9" s="24"/>
      <c r="J9" s="24"/>
      <c r="K9" s="24"/>
      <c r="L9" s="24"/>
      <c r="M9" s="24"/>
      <c r="N9" s="24"/>
      <c r="O9" s="24"/>
      <c r="P9" s="24"/>
      <c r="Q9" s="66" t="s">
        <v>9</v>
      </c>
    </row>
    <row r="10" spans="1:23" s="16" customFormat="1" ht="20.100000000000001" customHeight="1">
      <c r="A10" s="17">
        <v>9</v>
      </c>
      <c r="B10" s="18">
        <v>24144</v>
      </c>
      <c r="C10" s="19" t="s">
        <v>4</v>
      </c>
      <c r="D10" s="20" t="s">
        <v>471</v>
      </c>
      <c r="E10" s="21" t="s">
        <v>472</v>
      </c>
      <c r="F10" s="22" t="s">
        <v>6</v>
      </c>
      <c r="G10" s="23"/>
      <c r="H10" s="24"/>
      <c r="I10" s="24"/>
      <c r="J10" s="24"/>
      <c r="K10" s="24"/>
      <c r="L10" s="24"/>
      <c r="M10" s="24"/>
      <c r="N10" s="24"/>
      <c r="O10" s="24"/>
      <c r="P10" s="24"/>
      <c r="Q10" s="67"/>
      <c r="W10" s="25"/>
    </row>
    <row r="11" spans="1:23" s="16" customFormat="1" ht="20.100000000000001" customHeight="1">
      <c r="A11" s="17">
        <v>10</v>
      </c>
      <c r="B11" s="18">
        <v>24160</v>
      </c>
      <c r="C11" s="19" t="s">
        <v>4</v>
      </c>
      <c r="D11" s="20" t="s">
        <v>473</v>
      </c>
      <c r="E11" s="21" t="s">
        <v>474</v>
      </c>
      <c r="F11" s="22" t="s">
        <v>6</v>
      </c>
      <c r="G11" s="23"/>
      <c r="H11" s="24"/>
      <c r="I11" s="24"/>
      <c r="J11" s="24"/>
      <c r="K11" s="24"/>
      <c r="L11" s="24"/>
      <c r="M11" s="24"/>
      <c r="N11" s="24"/>
      <c r="O11" s="24"/>
      <c r="P11" s="24"/>
      <c r="Q11" s="67"/>
    </row>
    <row r="12" spans="1:23" s="16" customFormat="1" ht="20.100000000000001" customHeight="1">
      <c r="A12" s="17">
        <v>11</v>
      </c>
      <c r="B12" s="18">
        <v>24164</v>
      </c>
      <c r="C12" s="19" t="s">
        <v>4</v>
      </c>
      <c r="D12" s="20" t="s">
        <v>475</v>
      </c>
      <c r="E12" s="21" t="s">
        <v>476</v>
      </c>
      <c r="F12" s="22" t="s">
        <v>6</v>
      </c>
      <c r="G12" s="23"/>
      <c r="H12" s="24"/>
      <c r="I12" s="24"/>
      <c r="J12" s="24"/>
      <c r="K12" s="24"/>
      <c r="L12" s="24"/>
      <c r="M12" s="24"/>
      <c r="N12" s="24"/>
      <c r="O12" s="24"/>
      <c r="P12" s="24"/>
      <c r="Q12" s="66" t="s">
        <v>452</v>
      </c>
    </row>
    <row r="13" spans="1:23" s="16" customFormat="1" ht="20.100000000000001" customHeight="1">
      <c r="A13" s="17">
        <v>12</v>
      </c>
      <c r="B13" s="18">
        <v>24171</v>
      </c>
      <c r="C13" s="19" t="s">
        <v>4</v>
      </c>
      <c r="D13" s="20" t="s">
        <v>477</v>
      </c>
      <c r="E13" s="21" t="s">
        <v>478</v>
      </c>
      <c r="F13" s="22" t="s">
        <v>6</v>
      </c>
      <c r="G13" s="23"/>
      <c r="H13" s="24"/>
      <c r="I13" s="24"/>
      <c r="J13" s="24"/>
      <c r="K13" s="24"/>
      <c r="L13" s="24"/>
      <c r="M13" s="24"/>
      <c r="N13" s="24"/>
      <c r="O13" s="24"/>
      <c r="P13" s="24"/>
      <c r="Q13" s="66" t="s">
        <v>24</v>
      </c>
    </row>
    <row r="14" spans="1:23" s="16" customFormat="1" ht="20.100000000000001" customHeight="1">
      <c r="A14" s="17">
        <v>13</v>
      </c>
      <c r="B14" s="18">
        <v>24174</v>
      </c>
      <c r="C14" s="19" t="s">
        <v>4</v>
      </c>
      <c r="D14" s="20" t="s">
        <v>479</v>
      </c>
      <c r="E14" s="21" t="s">
        <v>480</v>
      </c>
      <c r="F14" s="22" t="s">
        <v>6</v>
      </c>
      <c r="G14" s="23"/>
      <c r="H14" s="24"/>
      <c r="I14" s="24"/>
      <c r="J14" s="24"/>
      <c r="K14" s="24"/>
      <c r="L14" s="24"/>
      <c r="M14" s="24"/>
      <c r="N14" s="24"/>
      <c r="O14" s="24"/>
      <c r="P14" s="24"/>
      <c r="Q14" s="66"/>
    </row>
    <row r="15" spans="1:23" s="16" customFormat="1" ht="20.100000000000001" customHeight="1">
      <c r="A15" s="17">
        <v>14</v>
      </c>
      <c r="B15" s="18">
        <v>24184</v>
      </c>
      <c r="C15" s="19" t="s">
        <v>4</v>
      </c>
      <c r="D15" s="20" t="s">
        <v>481</v>
      </c>
      <c r="E15" s="21" t="s">
        <v>472</v>
      </c>
      <c r="F15" s="22" t="s">
        <v>6</v>
      </c>
      <c r="G15" s="23"/>
      <c r="H15" s="24"/>
      <c r="I15" s="24"/>
      <c r="J15" s="24"/>
      <c r="K15" s="24"/>
      <c r="L15" s="24"/>
      <c r="M15" s="24"/>
      <c r="N15" s="24"/>
      <c r="O15" s="24"/>
      <c r="P15" s="24"/>
      <c r="Q15" s="68" t="s">
        <v>13</v>
      </c>
    </row>
    <row r="16" spans="1:23" s="16" customFormat="1" ht="20.100000000000001" customHeight="1">
      <c r="A16" s="17">
        <v>15</v>
      </c>
      <c r="B16" s="18">
        <v>24196</v>
      </c>
      <c r="C16" s="19" t="s">
        <v>4</v>
      </c>
      <c r="D16" s="20" t="s">
        <v>482</v>
      </c>
      <c r="E16" s="21" t="s">
        <v>483</v>
      </c>
      <c r="F16" s="22" t="s">
        <v>6</v>
      </c>
      <c r="G16" s="23"/>
      <c r="H16" s="24"/>
      <c r="I16" s="24"/>
      <c r="J16" s="24"/>
      <c r="K16" s="24"/>
      <c r="L16" s="24"/>
      <c r="M16" s="24"/>
      <c r="N16" s="24"/>
      <c r="O16" s="24"/>
      <c r="P16" s="24"/>
      <c r="Q16" s="69" t="s">
        <v>453</v>
      </c>
    </row>
    <row r="17" spans="1:17" s="16" customFormat="1" ht="20.100000000000001" customHeight="1">
      <c r="A17" s="17">
        <v>16</v>
      </c>
      <c r="B17" s="18">
        <v>24206</v>
      </c>
      <c r="C17" s="19" t="s">
        <v>4</v>
      </c>
      <c r="D17" s="20" t="s">
        <v>484</v>
      </c>
      <c r="E17" s="21" t="s">
        <v>85</v>
      </c>
      <c r="F17" s="22" t="s">
        <v>6</v>
      </c>
      <c r="G17" s="23"/>
      <c r="H17" s="24"/>
      <c r="I17" s="24"/>
      <c r="J17" s="24"/>
      <c r="K17" s="24"/>
      <c r="L17" s="24"/>
      <c r="M17" s="24"/>
      <c r="N17" s="24"/>
      <c r="O17" s="24"/>
      <c r="P17" s="24"/>
      <c r="Q17" s="70" t="s">
        <v>454</v>
      </c>
    </row>
    <row r="18" spans="1:17" s="16" customFormat="1" ht="20.100000000000001" customHeight="1">
      <c r="A18" s="17">
        <v>17</v>
      </c>
      <c r="B18" s="18">
        <v>24210</v>
      </c>
      <c r="C18" s="19" t="s">
        <v>4</v>
      </c>
      <c r="D18" s="20" t="s">
        <v>485</v>
      </c>
      <c r="E18" s="21" t="s">
        <v>486</v>
      </c>
      <c r="F18" s="22" t="s">
        <v>6</v>
      </c>
      <c r="G18" s="23"/>
      <c r="H18" s="24"/>
      <c r="I18" s="24"/>
      <c r="J18" s="24"/>
      <c r="K18" s="24"/>
      <c r="L18" s="24"/>
      <c r="M18" s="24"/>
      <c r="N18" s="24"/>
      <c r="O18" s="24"/>
      <c r="P18" s="24"/>
      <c r="Q18" s="71"/>
    </row>
    <row r="19" spans="1:17" s="16" customFormat="1" ht="20.100000000000001" customHeight="1">
      <c r="A19" s="17">
        <v>18</v>
      </c>
      <c r="B19" s="26">
        <v>24224</v>
      </c>
      <c r="C19" s="27" t="s">
        <v>4</v>
      </c>
      <c r="D19" s="28" t="s">
        <v>487</v>
      </c>
      <c r="E19" s="29" t="s">
        <v>488</v>
      </c>
      <c r="F19" s="22" t="s">
        <v>6</v>
      </c>
      <c r="G19" s="23"/>
      <c r="H19" s="24"/>
      <c r="I19" s="24"/>
      <c r="J19" s="24"/>
      <c r="K19" s="24"/>
      <c r="L19" s="24"/>
      <c r="M19" s="24"/>
      <c r="N19" s="24"/>
      <c r="O19" s="24"/>
      <c r="P19" s="24"/>
      <c r="Q19" s="71"/>
    </row>
    <row r="20" spans="1:17" s="16" customFormat="1" ht="20.100000000000001" customHeight="1">
      <c r="A20" s="17">
        <v>19</v>
      </c>
      <c r="B20" s="18">
        <v>24239</v>
      </c>
      <c r="C20" s="30" t="s">
        <v>4</v>
      </c>
      <c r="D20" s="31" t="s">
        <v>489</v>
      </c>
      <c r="E20" s="32" t="s">
        <v>114</v>
      </c>
      <c r="F20" s="22" t="s">
        <v>6</v>
      </c>
      <c r="G20" s="23"/>
      <c r="H20" s="33"/>
      <c r="I20" s="33"/>
      <c r="J20" s="33"/>
      <c r="K20" s="24"/>
      <c r="L20" s="24"/>
      <c r="M20" s="24"/>
      <c r="N20" s="24"/>
      <c r="O20" s="24"/>
      <c r="P20" s="24"/>
      <c r="Q20" s="71"/>
    </row>
    <row r="21" spans="1:17" s="16" customFormat="1" ht="20.100000000000001" customHeight="1" thickBot="1">
      <c r="A21" s="17">
        <v>20</v>
      </c>
      <c r="B21" s="18">
        <v>24250</v>
      </c>
      <c r="C21" s="30" t="s">
        <v>16</v>
      </c>
      <c r="D21" s="31" t="s">
        <v>490</v>
      </c>
      <c r="E21" s="32" t="s">
        <v>258</v>
      </c>
      <c r="F21" s="22" t="s">
        <v>17</v>
      </c>
      <c r="G21" s="23"/>
      <c r="H21" s="24"/>
      <c r="I21" s="24"/>
      <c r="J21" s="24"/>
      <c r="K21" s="24"/>
      <c r="L21" s="24"/>
      <c r="M21" s="24"/>
      <c r="N21" s="24"/>
      <c r="O21" s="24"/>
      <c r="P21" s="24"/>
      <c r="Q21" s="71"/>
    </row>
    <row r="22" spans="1:17" s="16" customFormat="1" ht="20.100000000000001" customHeight="1">
      <c r="A22" s="17">
        <v>21</v>
      </c>
      <c r="B22" s="18">
        <v>24256</v>
      </c>
      <c r="C22" s="30" t="s">
        <v>16</v>
      </c>
      <c r="D22" s="31" t="s">
        <v>491</v>
      </c>
      <c r="E22" s="32" t="s">
        <v>492</v>
      </c>
      <c r="F22" s="22" t="s">
        <v>17</v>
      </c>
      <c r="G22" s="23"/>
      <c r="H22" s="33"/>
      <c r="I22" s="33"/>
      <c r="J22" s="33"/>
      <c r="K22" s="24"/>
      <c r="L22" s="24"/>
      <c r="M22" s="24"/>
      <c r="N22" s="24"/>
      <c r="O22" s="24"/>
      <c r="P22" s="24"/>
      <c r="Q22" s="72" t="s">
        <v>18</v>
      </c>
    </row>
    <row r="23" spans="1:17" s="16" customFormat="1" ht="20.100000000000001" customHeight="1">
      <c r="A23" s="17">
        <v>22</v>
      </c>
      <c r="B23" s="18">
        <v>24259</v>
      </c>
      <c r="C23" s="30" t="s">
        <v>16</v>
      </c>
      <c r="D23" s="31" t="s">
        <v>493</v>
      </c>
      <c r="E23" s="32" t="s">
        <v>494</v>
      </c>
      <c r="F23" s="22" t="s">
        <v>17</v>
      </c>
      <c r="G23" s="23"/>
      <c r="H23" s="24"/>
      <c r="I23" s="24"/>
      <c r="J23" s="24"/>
      <c r="K23" s="24"/>
      <c r="L23" s="24"/>
      <c r="M23" s="24"/>
      <c r="N23" s="24"/>
      <c r="O23" s="24"/>
      <c r="P23" s="24"/>
      <c r="Q23" s="73" t="str">
        <f>CONCATENATE("ชาย ",COUNTIF($F$1:$F$68,"ช")," คน")</f>
        <v>ชาย 19 คน</v>
      </c>
    </row>
    <row r="24" spans="1:17" s="16" customFormat="1" ht="20.100000000000001" customHeight="1">
      <c r="A24" s="17">
        <v>23</v>
      </c>
      <c r="B24" s="18">
        <v>24261</v>
      </c>
      <c r="C24" s="30" t="s">
        <v>16</v>
      </c>
      <c r="D24" s="31" t="s">
        <v>495</v>
      </c>
      <c r="E24" s="32" t="s">
        <v>496</v>
      </c>
      <c r="F24" s="22" t="s">
        <v>17</v>
      </c>
      <c r="G24" s="23"/>
      <c r="H24" s="24"/>
      <c r="I24" s="24"/>
      <c r="J24" s="24"/>
      <c r="K24" s="24"/>
      <c r="L24" s="24"/>
      <c r="M24" s="24"/>
      <c r="N24" s="24"/>
      <c r="O24" s="24"/>
      <c r="P24" s="24"/>
      <c r="Q24" s="73" t="str">
        <f>CONCATENATE("หญิง ",COUNTIF($F$1:$F$68,"ญ")," คน")</f>
        <v>หญิง 22 คน</v>
      </c>
    </row>
    <row r="25" spans="1:17" s="16" customFormat="1" ht="20.100000000000001" customHeight="1">
      <c r="A25" s="17">
        <v>24</v>
      </c>
      <c r="B25" s="18">
        <v>24268</v>
      </c>
      <c r="C25" s="30" t="s">
        <v>16</v>
      </c>
      <c r="D25" s="31" t="s">
        <v>497</v>
      </c>
      <c r="E25" s="32" t="s">
        <v>498</v>
      </c>
      <c r="F25" s="34" t="s">
        <v>17</v>
      </c>
      <c r="G25" s="23"/>
      <c r="H25" s="24"/>
      <c r="I25" s="24"/>
      <c r="J25" s="24"/>
      <c r="K25" s="24"/>
      <c r="L25" s="24"/>
      <c r="M25" s="24"/>
      <c r="N25" s="24"/>
      <c r="O25" s="24"/>
      <c r="P25" s="24"/>
      <c r="Q25" s="73" t="str">
        <f>CONCATENATE("รวม ",COUNTA($F$2:$F$68)," คน")</f>
        <v>รวม 41 คน</v>
      </c>
    </row>
    <row r="26" spans="1:17" s="16" customFormat="1" ht="20.100000000000001" customHeight="1">
      <c r="A26" s="17">
        <v>25</v>
      </c>
      <c r="B26" s="18">
        <v>24279</v>
      </c>
      <c r="C26" s="30" t="s">
        <v>16</v>
      </c>
      <c r="D26" s="31" t="s">
        <v>499</v>
      </c>
      <c r="E26" s="32" t="s">
        <v>500</v>
      </c>
      <c r="F26" s="34" t="s">
        <v>17</v>
      </c>
      <c r="G26" s="23"/>
      <c r="H26" s="24"/>
      <c r="I26" s="24"/>
      <c r="J26" s="24"/>
      <c r="K26" s="24"/>
      <c r="L26" s="24"/>
      <c r="M26" s="24"/>
      <c r="N26" s="24"/>
      <c r="O26" s="24"/>
      <c r="P26" s="24"/>
      <c r="Q26" s="73" t="s">
        <v>738</v>
      </c>
    </row>
    <row r="27" spans="1:17" s="16" customFormat="1" ht="20.100000000000001" customHeight="1">
      <c r="A27" s="17">
        <v>26</v>
      </c>
      <c r="B27" s="18">
        <v>24286</v>
      </c>
      <c r="C27" s="30" t="s">
        <v>16</v>
      </c>
      <c r="D27" s="31" t="s">
        <v>501</v>
      </c>
      <c r="E27" s="32" t="s">
        <v>59</v>
      </c>
      <c r="F27" s="34" t="s">
        <v>17</v>
      </c>
      <c r="G27" s="23"/>
      <c r="H27" s="24"/>
      <c r="I27" s="24"/>
      <c r="J27" s="24"/>
      <c r="K27" s="24"/>
      <c r="L27" s="24"/>
      <c r="M27" s="24"/>
      <c r="N27" s="24"/>
      <c r="O27" s="24"/>
      <c r="P27" s="24"/>
      <c r="Q27" s="73"/>
    </row>
    <row r="28" spans="1:17" s="16" customFormat="1" ht="20.100000000000001" customHeight="1">
      <c r="A28" s="17">
        <v>27</v>
      </c>
      <c r="B28" s="18">
        <v>24292</v>
      </c>
      <c r="C28" s="30" t="s">
        <v>16</v>
      </c>
      <c r="D28" s="31" t="s">
        <v>502</v>
      </c>
      <c r="E28" s="32" t="s">
        <v>503</v>
      </c>
      <c r="F28" s="34" t="s">
        <v>17</v>
      </c>
      <c r="G28" s="23"/>
      <c r="H28" s="24"/>
      <c r="I28" s="24"/>
      <c r="J28" s="24"/>
      <c r="K28" s="24"/>
      <c r="L28" s="24"/>
      <c r="M28" s="24"/>
      <c r="N28" s="24"/>
      <c r="O28" s="24"/>
      <c r="P28" s="24"/>
      <c r="Q28" s="73"/>
    </row>
    <row r="29" spans="1:17" s="16" customFormat="1" ht="20.100000000000001" customHeight="1">
      <c r="A29" s="17">
        <v>28</v>
      </c>
      <c r="B29" s="18">
        <v>24300</v>
      </c>
      <c r="C29" s="30" t="s">
        <v>16</v>
      </c>
      <c r="D29" s="31" t="s">
        <v>348</v>
      </c>
      <c r="E29" s="32" t="s">
        <v>504</v>
      </c>
      <c r="F29" s="34" t="s">
        <v>17</v>
      </c>
      <c r="G29" s="23"/>
      <c r="H29" s="24"/>
      <c r="I29" s="24"/>
      <c r="J29" s="24"/>
      <c r="K29" s="24"/>
      <c r="L29" s="24"/>
      <c r="M29" s="24"/>
      <c r="N29" s="24"/>
      <c r="O29" s="24"/>
      <c r="P29" s="24"/>
      <c r="Q29" s="73"/>
    </row>
    <row r="30" spans="1:17" s="16" customFormat="1" ht="20.100000000000001" customHeight="1">
      <c r="A30" s="17">
        <v>29</v>
      </c>
      <c r="B30" s="18">
        <v>24306</v>
      </c>
      <c r="C30" s="30" t="s">
        <v>16</v>
      </c>
      <c r="D30" s="31" t="s">
        <v>505</v>
      </c>
      <c r="E30" s="32" t="s">
        <v>506</v>
      </c>
      <c r="F30" s="34" t="s">
        <v>17</v>
      </c>
      <c r="G30" s="23"/>
      <c r="H30" s="24"/>
      <c r="I30" s="24"/>
      <c r="J30" s="24"/>
      <c r="K30" s="24"/>
      <c r="L30" s="24"/>
      <c r="M30" s="24"/>
      <c r="N30" s="24"/>
      <c r="O30" s="24"/>
      <c r="P30" s="24"/>
      <c r="Q30" s="73"/>
    </row>
    <row r="31" spans="1:17" s="16" customFormat="1" ht="20.100000000000001" customHeight="1">
      <c r="A31" s="17">
        <v>30</v>
      </c>
      <c r="B31" s="18">
        <v>24318</v>
      </c>
      <c r="C31" s="30" t="s">
        <v>16</v>
      </c>
      <c r="D31" s="31" t="s">
        <v>507</v>
      </c>
      <c r="E31" s="32" t="s">
        <v>508</v>
      </c>
      <c r="F31" s="22" t="s">
        <v>17</v>
      </c>
      <c r="G31" s="23"/>
      <c r="H31" s="24"/>
      <c r="I31" s="24"/>
      <c r="J31" s="24"/>
      <c r="K31" s="24"/>
      <c r="L31" s="24"/>
      <c r="M31" s="24"/>
      <c r="N31" s="24"/>
      <c r="O31" s="24"/>
      <c r="P31" s="24"/>
      <c r="Q31" s="73"/>
    </row>
    <row r="32" spans="1:17" s="16" customFormat="1" ht="20.100000000000001" customHeight="1">
      <c r="A32" s="17">
        <v>31</v>
      </c>
      <c r="B32" s="18">
        <v>24326</v>
      </c>
      <c r="C32" s="30" t="s">
        <v>16</v>
      </c>
      <c r="D32" s="31" t="s">
        <v>509</v>
      </c>
      <c r="E32" s="32" t="s">
        <v>510</v>
      </c>
      <c r="F32" s="34" t="s">
        <v>17</v>
      </c>
      <c r="G32" s="23"/>
      <c r="H32" s="24"/>
      <c r="I32" s="24"/>
      <c r="J32" s="24"/>
      <c r="K32" s="24"/>
      <c r="L32" s="24"/>
      <c r="M32" s="24"/>
      <c r="N32" s="24"/>
      <c r="O32" s="24"/>
      <c r="P32" s="24"/>
      <c r="Q32" s="73"/>
    </row>
    <row r="33" spans="1:17" s="16" customFormat="1" ht="20.100000000000001" customHeight="1">
      <c r="A33" s="17">
        <v>32</v>
      </c>
      <c r="B33" s="18">
        <v>24336</v>
      </c>
      <c r="C33" s="30" t="s">
        <v>16</v>
      </c>
      <c r="D33" s="31" t="s">
        <v>511</v>
      </c>
      <c r="E33" s="32" t="s">
        <v>512</v>
      </c>
      <c r="F33" s="34" t="s">
        <v>17</v>
      </c>
      <c r="G33" s="23"/>
      <c r="H33" s="24"/>
      <c r="I33" s="24"/>
      <c r="J33" s="24"/>
      <c r="K33" s="24"/>
      <c r="L33" s="24"/>
      <c r="M33" s="24"/>
      <c r="N33" s="24"/>
      <c r="O33" s="24"/>
      <c r="P33" s="24"/>
      <c r="Q33" s="73"/>
    </row>
    <row r="34" spans="1:17" s="16" customFormat="1" ht="20.100000000000001" customHeight="1">
      <c r="A34" s="17">
        <v>33</v>
      </c>
      <c r="B34" s="18">
        <v>24341</v>
      </c>
      <c r="C34" s="30" t="s">
        <v>16</v>
      </c>
      <c r="D34" s="31" t="s">
        <v>513</v>
      </c>
      <c r="E34" s="32" t="s">
        <v>514</v>
      </c>
      <c r="F34" s="34" t="s">
        <v>17</v>
      </c>
      <c r="G34" s="23"/>
      <c r="H34" s="24"/>
      <c r="I34" s="24"/>
      <c r="J34" s="24"/>
      <c r="K34" s="24"/>
      <c r="L34" s="24"/>
      <c r="M34" s="24"/>
      <c r="N34" s="24"/>
      <c r="O34" s="24"/>
      <c r="P34" s="24"/>
      <c r="Q34" s="73"/>
    </row>
    <row r="35" spans="1:17" s="16" customFormat="1" ht="20.100000000000001" customHeight="1">
      <c r="A35" s="17">
        <v>34</v>
      </c>
      <c r="B35" s="18">
        <v>24359</v>
      </c>
      <c r="C35" s="30" t="s">
        <v>16</v>
      </c>
      <c r="D35" s="31" t="s">
        <v>515</v>
      </c>
      <c r="E35" s="32" t="s">
        <v>516</v>
      </c>
      <c r="F35" s="34" t="s">
        <v>17</v>
      </c>
      <c r="G35" s="23"/>
      <c r="H35" s="24"/>
      <c r="I35" s="24"/>
      <c r="J35" s="24"/>
      <c r="K35" s="24"/>
      <c r="L35" s="24"/>
      <c r="M35" s="24"/>
      <c r="N35" s="24"/>
      <c r="O35" s="24"/>
      <c r="P35" s="24"/>
      <c r="Q35" s="73"/>
    </row>
    <row r="36" spans="1:17" s="16" customFormat="1" ht="20.100000000000001" customHeight="1">
      <c r="A36" s="17">
        <v>35</v>
      </c>
      <c r="B36" s="18">
        <v>24363</v>
      </c>
      <c r="C36" s="30" t="s">
        <v>16</v>
      </c>
      <c r="D36" s="31" t="s">
        <v>517</v>
      </c>
      <c r="E36" s="32" t="s">
        <v>317</v>
      </c>
      <c r="F36" s="34" t="s">
        <v>17</v>
      </c>
      <c r="G36" s="23"/>
      <c r="H36" s="24"/>
      <c r="I36" s="24"/>
      <c r="J36" s="24"/>
      <c r="K36" s="24"/>
      <c r="L36" s="24"/>
      <c r="M36" s="24"/>
      <c r="N36" s="24"/>
      <c r="O36" s="24"/>
      <c r="P36" s="24"/>
      <c r="Q36" s="73"/>
    </row>
    <row r="37" spans="1:17" s="16" customFormat="1" ht="20.100000000000001" customHeight="1">
      <c r="A37" s="17">
        <v>36</v>
      </c>
      <c r="B37" s="18">
        <v>24381</v>
      </c>
      <c r="C37" s="30" t="s">
        <v>16</v>
      </c>
      <c r="D37" s="31" t="s">
        <v>518</v>
      </c>
      <c r="E37" s="32" t="s">
        <v>519</v>
      </c>
      <c r="F37" s="34" t="s">
        <v>17</v>
      </c>
      <c r="G37" s="23"/>
      <c r="H37" s="24"/>
      <c r="I37" s="24"/>
      <c r="J37" s="24"/>
      <c r="K37" s="24"/>
      <c r="L37" s="24"/>
      <c r="M37" s="24"/>
      <c r="N37" s="24"/>
      <c r="O37" s="24"/>
      <c r="P37" s="24"/>
      <c r="Q37" s="73"/>
    </row>
    <row r="38" spans="1:17" s="16" customFormat="1" ht="20.100000000000001" customHeight="1">
      <c r="A38" s="17">
        <v>37</v>
      </c>
      <c r="B38" s="18">
        <v>24401</v>
      </c>
      <c r="C38" s="30" t="s">
        <v>16</v>
      </c>
      <c r="D38" s="31" t="s">
        <v>520</v>
      </c>
      <c r="E38" s="32" t="s">
        <v>521</v>
      </c>
      <c r="F38" s="22" t="s">
        <v>17</v>
      </c>
      <c r="G38" s="23"/>
      <c r="H38" s="24"/>
      <c r="I38" s="24"/>
      <c r="J38" s="24"/>
      <c r="K38" s="24"/>
      <c r="L38" s="24"/>
      <c r="M38" s="24"/>
      <c r="N38" s="24"/>
      <c r="O38" s="24"/>
      <c r="P38" s="24"/>
      <c r="Q38" s="74"/>
    </row>
    <row r="39" spans="1:17" s="16" customFormat="1" ht="20.100000000000001" customHeight="1">
      <c r="A39" s="17">
        <v>38</v>
      </c>
      <c r="B39" s="18">
        <v>24410</v>
      </c>
      <c r="C39" s="30" t="s">
        <v>16</v>
      </c>
      <c r="D39" s="31" t="s">
        <v>522</v>
      </c>
      <c r="E39" s="32" t="s">
        <v>407</v>
      </c>
      <c r="F39" s="34" t="s">
        <v>17</v>
      </c>
      <c r="G39" s="23"/>
      <c r="H39" s="24"/>
      <c r="I39" s="24"/>
      <c r="J39" s="24"/>
      <c r="K39" s="24"/>
      <c r="L39" s="24"/>
      <c r="M39" s="24"/>
      <c r="N39" s="24"/>
      <c r="O39" s="24"/>
      <c r="P39" s="24"/>
      <c r="Q39" s="75"/>
    </row>
    <row r="40" spans="1:17" s="16" customFormat="1" ht="20.100000000000001" customHeight="1">
      <c r="A40" s="17">
        <v>39</v>
      </c>
      <c r="B40" s="35">
        <v>24441</v>
      </c>
      <c r="C40" s="36" t="s">
        <v>16</v>
      </c>
      <c r="D40" s="37" t="s">
        <v>523</v>
      </c>
      <c r="E40" s="38" t="s">
        <v>524</v>
      </c>
      <c r="F40" s="39" t="s">
        <v>17</v>
      </c>
      <c r="G40" s="23"/>
      <c r="H40" s="40"/>
      <c r="I40" s="40"/>
      <c r="J40" s="40"/>
      <c r="K40" s="40"/>
      <c r="L40" s="40"/>
      <c r="M40" s="40"/>
      <c r="N40" s="40"/>
      <c r="O40" s="40"/>
      <c r="P40" s="40"/>
      <c r="Q40" s="75"/>
    </row>
    <row r="41" spans="1:17" s="16" customFormat="1" ht="20.100000000000001" customHeight="1">
      <c r="A41" s="17">
        <v>40</v>
      </c>
      <c r="B41" s="35">
        <v>24446</v>
      </c>
      <c r="C41" s="41" t="s">
        <v>16</v>
      </c>
      <c r="D41" s="42" t="s">
        <v>525</v>
      </c>
      <c r="E41" s="43" t="s">
        <v>114</v>
      </c>
      <c r="F41" s="44" t="s">
        <v>17</v>
      </c>
      <c r="G41" s="23"/>
      <c r="H41" s="40"/>
      <c r="I41" s="40"/>
      <c r="J41" s="40"/>
      <c r="K41" s="40"/>
      <c r="L41" s="40"/>
      <c r="M41" s="40"/>
      <c r="N41" s="45"/>
      <c r="O41" s="40"/>
      <c r="P41" s="40"/>
      <c r="Q41" s="75"/>
    </row>
    <row r="42" spans="1:17" s="16" customFormat="1" ht="20.100000000000001" customHeight="1">
      <c r="A42" s="17">
        <v>41</v>
      </c>
      <c r="B42" s="35">
        <v>23746</v>
      </c>
      <c r="C42" s="41" t="s">
        <v>16</v>
      </c>
      <c r="D42" s="42" t="s">
        <v>743</v>
      </c>
      <c r="E42" s="43" t="s">
        <v>744</v>
      </c>
      <c r="F42" s="44" t="s">
        <v>17</v>
      </c>
      <c r="G42" s="35"/>
      <c r="H42" s="40"/>
      <c r="I42" s="40"/>
      <c r="J42" s="40"/>
      <c r="K42" s="40"/>
      <c r="L42" s="40"/>
      <c r="M42" s="40"/>
      <c r="N42" s="45"/>
      <c r="O42" s="46"/>
      <c r="P42" s="40"/>
      <c r="Q42" s="75"/>
    </row>
    <row r="43" spans="1:17" s="16" customFormat="1" ht="20.100000000000001" customHeight="1">
      <c r="A43" s="17"/>
      <c r="B43" s="35"/>
      <c r="C43" s="41"/>
      <c r="D43" s="42"/>
      <c r="E43" s="43"/>
      <c r="F43" s="44"/>
      <c r="G43" s="35"/>
      <c r="H43" s="40"/>
      <c r="I43" s="40"/>
      <c r="J43" s="40"/>
      <c r="K43" s="40"/>
      <c r="L43" s="40"/>
      <c r="M43" s="40"/>
      <c r="N43" s="45"/>
      <c r="O43" s="46"/>
      <c r="P43" s="40"/>
      <c r="Q43" s="75"/>
    </row>
    <row r="44" spans="1:17" s="16" customFormat="1" ht="20.100000000000001" customHeight="1">
      <c r="A44" s="17"/>
      <c r="B44" s="35"/>
      <c r="C44" s="41"/>
      <c r="D44" s="42"/>
      <c r="E44" s="43"/>
      <c r="F44" s="44"/>
      <c r="G44" s="35"/>
      <c r="H44" s="40"/>
      <c r="I44" s="40"/>
      <c r="J44" s="40"/>
      <c r="K44" s="40"/>
      <c r="L44" s="40"/>
      <c r="M44" s="40"/>
      <c r="N44" s="45"/>
      <c r="O44" s="46"/>
      <c r="P44" s="47"/>
      <c r="Q44" s="75"/>
    </row>
    <row r="45" spans="1:17" s="16" customFormat="1" ht="20.100000000000001" customHeight="1">
      <c r="A45" s="48"/>
      <c r="B45" s="35"/>
      <c r="C45" s="41"/>
      <c r="D45" s="42"/>
      <c r="E45" s="43"/>
      <c r="F45" s="44"/>
      <c r="G45" s="35"/>
      <c r="H45" s="40"/>
      <c r="I45" s="40"/>
      <c r="J45" s="40"/>
      <c r="K45" s="40"/>
      <c r="L45" s="40"/>
      <c r="M45" s="40"/>
      <c r="N45" s="45"/>
      <c r="O45" s="46"/>
      <c r="P45" s="47"/>
      <c r="Q45" s="75"/>
    </row>
    <row r="46" spans="1:17" s="16" customFormat="1" ht="20.100000000000001" customHeight="1" thickBot="1">
      <c r="A46" s="49"/>
      <c r="B46" s="50"/>
      <c r="C46" s="51"/>
      <c r="D46" s="52"/>
      <c r="E46" s="53"/>
      <c r="F46" s="54"/>
      <c r="G46" s="50"/>
      <c r="H46" s="55"/>
      <c r="I46" s="55"/>
      <c r="J46" s="55"/>
      <c r="K46" s="55"/>
      <c r="L46" s="55"/>
      <c r="M46" s="55"/>
      <c r="N46" s="56"/>
      <c r="O46" s="57"/>
      <c r="P46" s="58"/>
      <c r="Q46" s="76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7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C4646-4BA2-4AA1-94C1-018255B6ED8F}">
  <sheetPr>
    <tabColor theme="0"/>
    <pageSetUpPr fitToPage="1"/>
  </sheetPr>
  <dimension ref="A1:W46"/>
  <sheetViews>
    <sheetView topLeftCell="A37" workbookViewId="0">
      <selection activeCell="A42" sqref="A42"/>
    </sheetView>
  </sheetViews>
  <sheetFormatPr defaultColWidth="9" defaultRowHeight="24"/>
  <cols>
    <col min="1" max="1" width="6" style="59" bestFit="1" customWidth="1"/>
    <col min="2" max="2" width="13.42578125" style="59" bestFit="1" customWidth="1"/>
    <col min="3" max="3" width="4.5703125" style="59" bestFit="1" customWidth="1"/>
    <col min="4" max="5" width="15.28515625" style="59" customWidth="1"/>
    <col min="6" max="6" width="4.7109375" style="60" customWidth="1"/>
    <col min="7" max="7" width="4.7109375" style="61" customWidth="1"/>
    <col min="8" max="16" width="4.7109375" style="59" customWidth="1"/>
    <col min="17" max="17" width="20.28515625" style="77" bestFit="1" customWidth="1"/>
    <col min="18" max="16384" width="9" style="6"/>
  </cols>
  <sheetData>
    <row r="1" spans="1:23" ht="57.75" customHeight="1">
      <c r="A1" s="1" t="s">
        <v>0</v>
      </c>
      <c r="B1" s="1" t="s">
        <v>1</v>
      </c>
      <c r="C1" s="78" t="s">
        <v>2</v>
      </c>
      <c r="D1" s="79"/>
      <c r="E1" s="80"/>
      <c r="F1" s="2" t="s">
        <v>3</v>
      </c>
      <c r="G1" s="3"/>
      <c r="H1" s="4"/>
      <c r="I1" s="4"/>
      <c r="J1" s="4"/>
      <c r="K1" s="4"/>
      <c r="L1" s="4"/>
      <c r="M1" s="4"/>
      <c r="N1" s="4"/>
      <c r="O1" s="4"/>
      <c r="P1" s="5"/>
      <c r="Q1" s="62"/>
    </row>
    <row r="2" spans="1:23" s="16" customFormat="1" ht="20.100000000000001" customHeight="1">
      <c r="A2" s="7">
        <v>1</v>
      </c>
      <c r="B2" s="8">
        <v>24070</v>
      </c>
      <c r="C2" s="9" t="s">
        <v>4</v>
      </c>
      <c r="D2" s="10" t="s">
        <v>119</v>
      </c>
      <c r="E2" s="11" t="s">
        <v>529</v>
      </c>
      <c r="F2" s="12" t="s">
        <v>6</v>
      </c>
      <c r="G2" s="13"/>
      <c r="H2" s="14"/>
      <c r="I2" s="14"/>
      <c r="J2" s="14"/>
      <c r="K2" s="15"/>
      <c r="L2" s="15"/>
      <c r="M2" s="15"/>
      <c r="N2" s="15"/>
      <c r="O2" s="15"/>
      <c r="P2" s="15"/>
      <c r="Q2" s="63"/>
    </row>
    <row r="3" spans="1:23" s="16" customFormat="1" ht="20.100000000000001" customHeight="1">
      <c r="A3" s="17">
        <v>2</v>
      </c>
      <c r="B3" s="18">
        <v>24072</v>
      </c>
      <c r="C3" s="19" t="s">
        <v>4</v>
      </c>
      <c r="D3" s="20" t="s">
        <v>530</v>
      </c>
      <c r="E3" s="21" t="s">
        <v>531</v>
      </c>
      <c r="F3" s="22" t="s">
        <v>6</v>
      </c>
      <c r="G3" s="23"/>
      <c r="H3" s="24"/>
      <c r="I3" s="24"/>
      <c r="J3" s="24"/>
      <c r="K3" s="24"/>
      <c r="L3" s="24"/>
      <c r="M3" s="24"/>
      <c r="N3" s="24"/>
      <c r="O3" s="24"/>
      <c r="P3" s="24"/>
      <c r="Q3" s="63"/>
    </row>
    <row r="4" spans="1:23" s="16" customFormat="1" ht="20.100000000000001" customHeight="1">
      <c r="A4" s="17">
        <v>3</v>
      </c>
      <c r="B4" s="18">
        <v>24076</v>
      </c>
      <c r="C4" s="19" t="s">
        <v>4</v>
      </c>
      <c r="D4" s="20" t="s">
        <v>532</v>
      </c>
      <c r="E4" s="21" t="s">
        <v>89</v>
      </c>
      <c r="F4" s="22" t="s">
        <v>6</v>
      </c>
      <c r="G4" s="23"/>
      <c r="H4" s="24"/>
      <c r="I4" s="24"/>
      <c r="J4" s="24"/>
      <c r="K4" s="24"/>
      <c r="L4" s="24"/>
      <c r="M4" s="24"/>
      <c r="N4" s="24"/>
      <c r="O4" s="24"/>
      <c r="P4" s="24"/>
      <c r="Q4" s="63"/>
    </row>
    <row r="5" spans="1:23" s="16" customFormat="1" ht="20.100000000000001" customHeight="1">
      <c r="A5" s="17">
        <v>4</v>
      </c>
      <c r="B5" s="18">
        <v>24100</v>
      </c>
      <c r="C5" s="19" t="s">
        <v>4</v>
      </c>
      <c r="D5" s="20" t="s">
        <v>533</v>
      </c>
      <c r="E5" s="21" t="s">
        <v>534</v>
      </c>
      <c r="F5" s="22" t="s">
        <v>6</v>
      </c>
      <c r="G5" s="23"/>
      <c r="H5" s="24"/>
      <c r="I5" s="24"/>
      <c r="J5" s="24"/>
      <c r="K5" s="24"/>
      <c r="L5" s="24"/>
      <c r="M5" s="24"/>
      <c r="N5" s="24"/>
      <c r="O5" s="24"/>
      <c r="P5" s="24"/>
      <c r="Q5" s="64"/>
    </row>
    <row r="6" spans="1:23" s="16" customFormat="1" ht="20.100000000000001" customHeight="1">
      <c r="A6" s="17">
        <v>5</v>
      </c>
      <c r="B6" s="18">
        <v>24106</v>
      </c>
      <c r="C6" s="19" t="s">
        <v>4</v>
      </c>
      <c r="D6" s="20" t="s">
        <v>535</v>
      </c>
      <c r="E6" s="21" t="s">
        <v>536</v>
      </c>
      <c r="F6" s="22" t="s">
        <v>6</v>
      </c>
      <c r="G6" s="23"/>
      <c r="H6" s="24"/>
      <c r="I6" s="24"/>
      <c r="J6" s="24"/>
      <c r="K6" s="24"/>
      <c r="L6" s="24"/>
      <c r="M6" s="24"/>
      <c r="N6" s="24"/>
      <c r="O6" s="24"/>
      <c r="P6" s="24"/>
      <c r="Q6" s="65">
        <f>COUNTIF(I1:I46,"นางสาว")</f>
        <v>0</v>
      </c>
    </row>
    <row r="7" spans="1:23" s="16" customFormat="1" ht="20.100000000000001" customHeight="1">
      <c r="A7" s="17">
        <v>6</v>
      </c>
      <c r="B7" s="18">
        <v>24107</v>
      </c>
      <c r="C7" s="19" t="s">
        <v>4</v>
      </c>
      <c r="D7" s="20" t="s">
        <v>537</v>
      </c>
      <c r="E7" s="21" t="s">
        <v>538</v>
      </c>
      <c r="F7" s="22" t="s">
        <v>6</v>
      </c>
      <c r="G7" s="23"/>
      <c r="H7" s="24"/>
      <c r="I7" s="24"/>
      <c r="J7" s="24"/>
      <c r="K7" s="24"/>
      <c r="L7" s="24"/>
      <c r="M7" s="24"/>
      <c r="N7" s="24"/>
      <c r="O7" s="24"/>
      <c r="P7" s="24"/>
      <c r="Q7" s="66" t="s">
        <v>7</v>
      </c>
    </row>
    <row r="8" spans="1:23" s="16" customFormat="1" ht="20.100000000000001" customHeight="1">
      <c r="A8" s="17">
        <v>7</v>
      </c>
      <c r="B8" s="18">
        <v>24108</v>
      </c>
      <c r="C8" s="19" t="s">
        <v>4</v>
      </c>
      <c r="D8" s="20" t="s">
        <v>539</v>
      </c>
      <c r="E8" s="21" t="s">
        <v>540</v>
      </c>
      <c r="F8" s="22" t="s">
        <v>6</v>
      </c>
      <c r="G8" s="23"/>
      <c r="H8" s="24"/>
      <c r="I8" s="24"/>
      <c r="J8" s="24"/>
      <c r="K8" s="24"/>
      <c r="L8" s="24"/>
      <c r="M8" s="24"/>
      <c r="N8" s="24"/>
      <c r="O8" s="24"/>
      <c r="P8" s="24"/>
      <c r="Q8" s="66" t="s">
        <v>8</v>
      </c>
    </row>
    <row r="9" spans="1:23" s="16" customFormat="1" ht="20.100000000000001" customHeight="1">
      <c r="A9" s="17">
        <v>8</v>
      </c>
      <c r="B9" s="18">
        <v>24110</v>
      </c>
      <c r="C9" s="19" t="s">
        <v>4</v>
      </c>
      <c r="D9" s="20" t="s">
        <v>541</v>
      </c>
      <c r="E9" s="21" t="s">
        <v>542</v>
      </c>
      <c r="F9" s="22" t="s">
        <v>6</v>
      </c>
      <c r="G9" s="23"/>
      <c r="H9" s="24"/>
      <c r="I9" s="24"/>
      <c r="J9" s="24"/>
      <c r="K9" s="24"/>
      <c r="L9" s="24"/>
      <c r="M9" s="24"/>
      <c r="N9" s="24"/>
      <c r="O9" s="24"/>
      <c r="P9" s="24"/>
      <c r="Q9" s="66" t="s">
        <v>9</v>
      </c>
    </row>
    <row r="10" spans="1:23" s="16" customFormat="1" ht="20.100000000000001" customHeight="1">
      <c r="A10" s="17">
        <v>9</v>
      </c>
      <c r="B10" s="18">
        <v>24138</v>
      </c>
      <c r="C10" s="19" t="s">
        <v>4</v>
      </c>
      <c r="D10" s="20" t="s">
        <v>543</v>
      </c>
      <c r="E10" s="21" t="s">
        <v>544</v>
      </c>
      <c r="F10" s="22" t="s">
        <v>6</v>
      </c>
      <c r="G10" s="23"/>
      <c r="H10" s="24"/>
      <c r="I10" s="24"/>
      <c r="J10" s="24"/>
      <c r="K10" s="24"/>
      <c r="L10" s="24"/>
      <c r="M10" s="24"/>
      <c r="N10" s="24"/>
      <c r="O10" s="24"/>
      <c r="P10" s="24"/>
      <c r="Q10" s="67"/>
      <c r="W10" s="25"/>
    </row>
    <row r="11" spans="1:23" s="16" customFormat="1" ht="20.100000000000001" customHeight="1">
      <c r="A11" s="17">
        <v>10</v>
      </c>
      <c r="B11" s="18">
        <v>24146</v>
      </c>
      <c r="C11" s="19" t="s">
        <v>4</v>
      </c>
      <c r="D11" s="20" t="s">
        <v>545</v>
      </c>
      <c r="E11" s="21" t="s">
        <v>546</v>
      </c>
      <c r="F11" s="22" t="s">
        <v>6</v>
      </c>
      <c r="G11" s="23"/>
      <c r="H11" s="24"/>
      <c r="I11" s="24"/>
      <c r="J11" s="24"/>
      <c r="K11" s="24"/>
      <c r="L11" s="24"/>
      <c r="M11" s="24"/>
      <c r="N11" s="24"/>
      <c r="O11" s="24"/>
      <c r="P11" s="24"/>
      <c r="Q11" s="67"/>
    </row>
    <row r="12" spans="1:23" s="16" customFormat="1" ht="20.100000000000001" customHeight="1">
      <c r="A12" s="17">
        <v>11</v>
      </c>
      <c r="B12" s="18">
        <v>24170</v>
      </c>
      <c r="C12" s="19" t="s">
        <v>4</v>
      </c>
      <c r="D12" s="20" t="s">
        <v>547</v>
      </c>
      <c r="E12" s="21" t="s">
        <v>548</v>
      </c>
      <c r="F12" s="22" t="s">
        <v>6</v>
      </c>
      <c r="G12" s="23"/>
      <c r="H12" s="24"/>
      <c r="I12" s="24"/>
      <c r="J12" s="24"/>
      <c r="K12" s="24"/>
      <c r="L12" s="24"/>
      <c r="M12" s="24"/>
      <c r="N12" s="24"/>
      <c r="O12" s="24"/>
      <c r="P12" s="24"/>
      <c r="Q12" s="66" t="s">
        <v>528</v>
      </c>
    </row>
    <row r="13" spans="1:23" s="16" customFormat="1" ht="20.100000000000001" customHeight="1">
      <c r="A13" s="17">
        <v>12</v>
      </c>
      <c r="B13" s="18">
        <v>24183</v>
      </c>
      <c r="C13" s="19" t="s">
        <v>4</v>
      </c>
      <c r="D13" s="20" t="s">
        <v>549</v>
      </c>
      <c r="E13" s="21" t="s">
        <v>550</v>
      </c>
      <c r="F13" s="22" t="s">
        <v>6</v>
      </c>
      <c r="G13" s="23"/>
      <c r="H13" s="24"/>
      <c r="I13" s="24"/>
      <c r="J13" s="24"/>
      <c r="K13" s="24"/>
      <c r="L13" s="24"/>
      <c r="M13" s="24"/>
      <c r="N13" s="24"/>
      <c r="O13" s="24"/>
      <c r="P13" s="24"/>
      <c r="Q13" s="66" t="s">
        <v>24</v>
      </c>
    </row>
    <row r="14" spans="1:23" s="16" customFormat="1" ht="20.100000000000001" customHeight="1">
      <c r="A14" s="17">
        <v>13</v>
      </c>
      <c r="B14" s="18">
        <v>24191</v>
      </c>
      <c r="C14" s="19" t="s">
        <v>4</v>
      </c>
      <c r="D14" s="20" t="s">
        <v>551</v>
      </c>
      <c r="E14" s="21" t="s">
        <v>552</v>
      </c>
      <c r="F14" s="22" t="s">
        <v>6</v>
      </c>
      <c r="G14" s="23"/>
      <c r="H14" s="24"/>
      <c r="I14" s="24"/>
      <c r="J14" s="24"/>
      <c r="K14" s="24"/>
      <c r="L14" s="24"/>
      <c r="M14" s="24"/>
      <c r="N14" s="24"/>
      <c r="O14" s="24"/>
      <c r="P14" s="24"/>
      <c r="Q14" s="66"/>
    </row>
    <row r="15" spans="1:23" s="16" customFormat="1" ht="20.100000000000001" customHeight="1">
      <c r="A15" s="17">
        <v>14</v>
      </c>
      <c r="B15" s="18">
        <v>24193</v>
      </c>
      <c r="C15" s="19" t="s">
        <v>4</v>
      </c>
      <c r="D15" s="20" t="s">
        <v>553</v>
      </c>
      <c r="E15" s="21" t="s">
        <v>144</v>
      </c>
      <c r="F15" s="22" t="s">
        <v>6</v>
      </c>
      <c r="G15" s="23"/>
      <c r="H15" s="24"/>
      <c r="I15" s="24"/>
      <c r="J15" s="24"/>
      <c r="K15" s="24"/>
      <c r="L15" s="24"/>
      <c r="M15" s="24"/>
      <c r="N15" s="24"/>
      <c r="O15" s="24"/>
      <c r="P15" s="24"/>
      <c r="Q15" s="68" t="s">
        <v>13</v>
      </c>
    </row>
    <row r="16" spans="1:23" s="16" customFormat="1" ht="20.100000000000001" customHeight="1">
      <c r="A16" s="17">
        <v>15</v>
      </c>
      <c r="B16" s="18">
        <v>24207</v>
      </c>
      <c r="C16" s="19" t="s">
        <v>4</v>
      </c>
      <c r="D16" s="20" t="s">
        <v>554</v>
      </c>
      <c r="E16" s="21" t="s">
        <v>555</v>
      </c>
      <c r="F16" s="22" t="s">
        <v>6</v>
      </c>
      <c r="G16" s="23"/>
      <c r="H16" s="24"/>
      <c r="I16" s="24"/>
      <c r="J16" s="24"/>
      <c r="K16" s="24"/>
      <c r="L16" s="24"/>
      <c r="M16" s="24"/>
      <c r="N16" s="24"/>
      <c r="O16" s="24"/>
      <c r="P16" s="24"/>
      <c r="Q16" s="69" t="s">
        <v>526</v>
      </c>
    </row>
    <row r="17" spans="1:17" s="16" customFormat="1" ht="20.100000000000001" customHeight="1">
      <c r="A17" s="17">
        <v>16</v>
      </c>
      <c r="B17" s="18">
        <v>24218</v>
      </c>
      <c r="C17" s="19" t="s">
        <v>4</v>
      </c>
      <c r="D17" s="20" t="s">
        <v>556</v>
      </c>
      <c r="E17" s="21" t="s">
        <v>557</v>
      </c>
      <c r="F17" s="22" t="s">
        <v>6</v>
      </c>
      <c r="G17" s="23"/>
      <c r="H17" s="24"/>
      <c r="I17" s="24"/>
      <c r="J17" s="24"/>
      <c r="K17" s="24"/>
      <c r="L17" s="24"/>
      <c r="M17" s="24"/>
      <c r="N17" s="24"/>
      <c r="O17" s="24"/>
      <c r="P17" s="24"/>
      <c r="Q17" s="70" t="s">
        <v>527</v>
      </c>
    </row>
    <row r="18" spans="1:17" s="16" customFormat="1" ht="20.100000000000001" customHeight="1">
      <c r="A18" s="17">
        <v>17</v>
      </c>
      <c r="B18" s="18">
        <v>24233</v>
      </c>
      <c r="C18" s="19" t="s">
        <v>4</v>
      </c>
      <c r="D18" s="20" t="s">
        <v>558</v>
      </c>
      <c r="E18" s="21" t="s">
        <v>559</v>
      </c>
      <c r="F18" s="22" t="s">
        <v>6</v>
      </c>
      <c r="G18" s="23"/>
      <c r="H18" s="24"/>
      <c r="I18" s="24"/>
      <c r="J18" s="24"/>
      <c r="K18" s="24"/>
      <c r="L18" s="24"/>
      <c r="M18" s="24"/>
      <c r="N18" s="24"/>
      <c r="O18" s="24"/>
      <c r="P18" s="24"/>
      <c r="Q18" s="71"/>
    </row>
    <row r="19" spans="1:17" s="16" customFormat="1" ht="20.100000000000001" customHeight="1">
      <c r="A19" s="17">
        <v>18</v>
      </c>
      <c r="B19" s="26">
        <v>24234</v>
      </c>
      <c r="C19" s="27" t="s">
        <v>4</v>
      </c>
      <c r="D19" s="28" t="s">
        <v>560</v>
      </c>
      <c r="E19" s="29" t="s">
        <v>561</v>
      </c>
      <c r="F19" s="22" t="s">
        <v>6</v>
      </c>
      <c r="G19" s="23"/>
      <c r="H19" s="24"/>
      <c r="I19" s="24"/>
      <c r="J19" s="24"/>
      <c r="K19" s="24"/>
      <c r="L19" s="24"/>
      <c r="M19" s="24"/>
      <c r="N19" s="24"/>
      <c r="O19" s="24"/>
      <c r="P19" s="24"/>
      <c r="Q19" s="71"/>
    </row>
    <row r="20" spans="1:17" s="16" customFormat="1" ht="20.100000000000001" customHeight="1">
      <c r="A20" s="17">
        <v>19</v>
      </c>
      <c r="B20" s="18">
        <v>24241</v>
      </c>
      <c r="C20" s="30" t="s">
        <v>4</v>
      </c>
      <c r="D20" s="31" t="s">
        <v>562</v>
      </c>
      <c r="E20" s="32" t="s">
        <v>563</v>
      </c>
      <c r="F20" s="22" t="s">
        <v>6</v>
      </c>
      <c r="G20" s="23"/>
      <c r="H20" s="33"/>
      <c r="I20" s="33"/>
      <c r="J20" s="33"/>
      <c r="K20" s="24"/>
      <c r="L20" s="24"/>
      <c r="M20" s="24"/>
      <c r="N20" s="24"/>
      <c r="O20" s="24"/>
      <c r="P20" s="24"/>
      <c r="Q20" s="71"/>
    </row>
    <row r="21" spans="1:17" s="16" customFormat="1" ht="20.100000000000001" customHeight="1" thickBot="1">
      <c r="A21" s="17">
        <v>20</v>
      </c>
      <c r="B21" s="18">
        <v>24245</v>
      </c>
      <c r="C21" s="30" t="s">
        <v>16</v>
      </c>
      <c r="D21" s="31" t="s">
        <v>564</v>
      </c>
      <c r="E21" s="32" t="s">
        <v>565</v>
      </c>
      <c r="F21" s="22" t="s">
        <v>17</v>
      </c>
      <c r="G21" s="23"/>
      <c r="H21" s="24"/>
      <c r="I21" s="24"/>
      <c r="J21" s="24"/>
      <c r="K21" s="24"/>
      <c r="L21" s="24"/>
      <c r="M21" s="24"/>
      <c r="N21" s="24"/>
      <c r="O21" s="24"/>
      <c r="P21" s="24"/>
      <c r="Q21" s="71"/>
    </row>
    <row r="22" spans="1:17" s="16" customFormat="1" ht="20.100000000000001" customHeight="1">
      <c r="A22" s="17">
        <v>21</v>
      </c>
      <c r="B22" s="18">
        <v>24247</v>
      </c>
      <c r="C22" s="30" t="s">
        <v>16</v>
      </c>
      <c r="D22" s="31" t="s">
        <v>566</v>
      </c>
      <c r="E22" s="32" t="s">
        <v>567</v>
      </c>
      <c r="F22" s="22" t="s">
        <v>17</v>
      </c>
      <c r="G22" s="23"/>
      <c r="H22" s="33"/>
      <c r="I22" s="33"/>
      <c r="J22" s="33"/>
      <c r="K22" s="24"/>
      <c r="L22" s="24"/>
      <c r="M22" s="24"/>
      <c r="N22" s="24"/>
      <c r="O22" s="24"/>
      <c r="P22" s="24"/>
      <c r="Q22" s="72" t="s">
        <v>18</v>
      </c>
    </row>
    <row r="23" spans="1:17" s="16" customFormat="1" ht="20.100000000000001" customHeight="1">
      <c r="A23" s="17">
        <v>22</v>
      </c>
      <c r="B23" s="18">
        <v>24263</v>
      </c>
      <c r="C23" s="30" t="s">
        <v>16</v>
      </c>
      <c r="D23" s="31" t="s">
        <v>568</v>
      </c>
      <c r="E23" s="32" t="s">
        <v>569</v>
      </c>
      <c r="F23" s="22" t="s">
        <v>17</v>
      </c>
      <c r="G23" s="23"/>
      <c r="H23" s="24"/>
      <c r="I23" s="24"/>
      <c r="J23" s="24"/>
      <c r="K23" s="24"/>
      <c r="L23" s="24"/>
      <c r="M23" s="24"/>
      <c r="N23" s="24"/>
      <c r="O23" s="24"/>
      <c r="P23" s="24"/>
      <c r="Q23" s="73" t="str">
        <f>CONCATENATE("ชาย ",COUNTIF($F$1:$F$68,"ช")," คน")</f>
        <v>ชาย 19 คน</v>
      </c>
    </row>
    <row r="24" spans="1:17" s="16" customFormat="1" ht="20.100000000000001" customHeight="1">
      <c r="A24" s="17">
        <v>23</v>
      </c>
      <c r="B24" s="18">
        <v>24272</v>
      </c>
      <c r="C24" s="30" t="s">
        <v>16</v>
      </c>
      <c r="D24" s="31" t="s">
        <v>570</v>
      </c>
      <c r="E24" s="32" t="s">
        <v>21</v>
      </c>
      <c r="F24" s="22" t="s">
        <v>17</v>
      </c>
      <c r="G24" s="23"/>
      <c r="H24" s="24"/>
      <c r="I24" s="24"/>
      <c r="J24" s="24"/>
      <c r="K24" s="24"/>
      <c r="L24" s="24"/>
      <c r="M24" s="24"/>
      <c r="N24" s="24"/>
      <c r="O24" s="24"/>
      <c r="P24" s="24"/>
      <c r="Q24" s="73" t="str">
        <f>CONCATENATE("หญิง ",COUNTIF($F$1:$F$68,"ญ")," คน")</f>
        <v>หญิง 22 คน</v>
      </c>
    </row>
    <row r="25" spans="1:17" s="16" customFormat="1" ht="20.100000000000001" customHeight="1">
      <c r="A25" s="17">
        <v>24</v>
      </c>
      <c r="B25" s="18">
        <v>24278</v>
      </c>
      <c r="C25" s="30" t="s">
        <v>16</v>
      </c>
      <c r="D25" s="31" t="s">
        <v>571</v>
      </c>
      <c r="E25" s="32" t="s">
        <v>572</v>
      </c>
      <c r="F25" s="34" t="s">
        <v>17</v>
      </c>
      <c r="G25" s="23"/>
      <c r="H25" s="24"/>
      <c r="I25" s="24"/>
      <c r="J25" s="24"/>
      <c r="K25" s="24"/>
      <c r="L25" s="24"/>
      <c r="M25" s="24"/>
      <c r="N25" s="24"/>
      <c r="O25" s="24"/>
      <c r="P25" s="24"/>
      <c r="Q25" s="73" t="str">
        <f>CONCATENATE("รวม ",COUNTA($F$2:$F$68)," คน")</f>
        <v>รวม 41 คน</v>
      </c>
    </row>
    <row r="26" spans="1:17" s="16" customFormat="1" ht="20.100000000000001" customHeight="1">
      <c r="A26" s="17">
        <v>25</v>
      </c>
      <c r="B26" s="18">
        <v>24296</v>
      </c>
      <c r="C26" s="30" t="s">
        <v>16</v>
      </c>
      <c r="D26" s="31" t="s">
        <v>573</v>
      </c>
      <c r="E26" s="32" t="s">
        <v>574</v>
      </c>
      <c r="F26" s="34" t="s">
        <v>17</v>
      </c>
      <c r="G26" s="23"/>
      <c r="H26" s="24"/>
      <c r="I26" s="24"/>
      <c r="J26" s="24"/>
      <c r="K26" s="24"/>
      <c r="L26" s="24"/>
      <c r="M26" s="24"/>
      <c r="N26" s="24"/>
      <c r="O26" s="24"/>
      <c r="P26" s="24"/>
      <c r="Q26" s="73" t="s">
        <v>738</v>
      </c>
    </row>
    <row r="27" spans="1:17" s="16" customFormat="1" ht="20.100000000000001" customHeight="1">
      <c r="A27" s="17">
        <v>26</v>
      </c>
      <c r="B27" s="18">
        <v>24317</v>
      </c>
      <c r="C27" s="30" t="s">
        <v>16</v>
      </c>
      <c r="D27" s="31" t="s">
        <v>575</v>
      </c>
      <c r="E27" s="32" t="s">
        <v>576</v>
      </c>
      <c r="F27" s="34" t="s">
        <v>17</v>
      </c>
      <c r="G27" s="23"/>
      <c r="H27" s="24"/>
      <c r="I27" s="24"/>
      <c r="J27" s="24"/>
      <c r="K27" s="24"/>
      <c r="L27" s="24"/>
      <c r="M27" s="24"/>
      <c r="N27" s="24"/>
      <c r="O27" s="24"/>
      <c r="P27" s="24"/>
      <c r="Q27" s="73"/>
    </row>
    <row r="28" spans="1:17" s="16" customFormat="1" ht="20.100000000000001" customHeight="1">
      <c r="A28" s="17">
        <v>27</v>
      </c>
      <c r="B28" s="18">
        <v>24324</v>
      </c>
      <c r="C28" s="30" t="s">
        <v>16</v>
      </c>
      <c r="D28" s="31" t="s">
        <v>577</v>
      </c>
      <c r="E28" s="32" t="s">
        <v>578</v>
      </c>
      <c r="F28" s="34" t="s">
        <v>17</v>
      </c>
      <c r="G28" s="23"/>
      <c r="H28" s="24"/>
      <c r="I28" s="24"/>
      <c r="J28" s="24"/>
      <c r="K28" s="24"/>
      <c r="L28" s="24"/>
      <c r="M28" s="24"/>
      <c r="N28" s="24"/>
      <c r="O28" s="24"/>
      <c r="P28" s="24"/>
      <c r="Q28" s="73"/>
    </row>
    <row r="29" spans="1:17" s="16" customFormat="1" ht="20.100000000000001" customHeight="1">
      <c r="A29" s="17">
        <v>28</v>
      </c>
      <c r="B29" s="18">
        <v>24331</v>
      </c>
      <c r="C29" s="30" t="s">
        <v>16</v>
      </c>
      <c r="D29" s="31" t="s">
        <v>423</v>
      </c>
      <c r="E29" s="32" t="s">
        <v>579</v>
      </c>
      <c r="F29" s="34" t="s">
        <v>17</v>
      </c>
      <c r="G29" s="23"/>
      <c r="H29" s="24"/>
      <c r="I29" s="24"/>
      <c r="J29" s="24"/>
      <c r="K29" s="24"/>
      <c r="L29" s="24"/>
      <c r="M29" s="24"/>
      <c r="N29" s="24"/>
      <c r="O29" s="24"/>
      <c r="P29" s="24"/>
      <c r="Q29" s="73"/>
    </row>
    <row r="30" spans="1:17" s="16" customFormat="1" ht="20.100000000000001" customHeight="1">
      <c r="A30" s="17">
        <v>29</v>
      </c>
      <c r="B30" s="18">
        <v>24339</v>
      </c>
      <c r="C30" s="30" t="s">
        <v>16</v>
      </c>
      <c r="D30" s="31" t="s">
        <v>580</v>
      </c>
      <c r="E30" s="32" t="s">
        <v>356</v>
      </c>
      <c r="F30" s="34" t="s">
        <v>17</v>
      </c>
      <c r="G30" s="23"/>
      <c r="H30" s="24"/>
      <c r="I30" s="24"/>
      <c r="J30" s="24"/>
      <c r="K30" s="24"/>
      <c r="L30" s="24"/>
      <c r="M30" s="24"/>
      <c r="N30" s="24"/>
      <c r="O30" s="24"/>
      <c r="P30" s="24"/>
      <c r="Q30" s="73"/>
    </row>
    <row r="31" spans="1:17" s="16" customFormat="1" ht="20.100000000000001" customHeight="1">
      <c r="A31" s="17">
        <v>30</v>
      </c>
      <c r="B31" s="18">
        <v>24340</v>
      </c>
      <c r="C31" s="30" t="s">
        <v>16</v>
      </c>
      <c r="D31" s="31" t="s">
        <v>581</v>
      </c>
      <c r="E31" s="32" t="s">
        <v>582</v>
      </c>
      <c r="F31" s="22" t="s">
        <v>17</v>
      </c>
      <c r="G31" s="23"/>
      <c r="H31" s="24"/>
      <c r="I31" s="24"/>
      <c r="J31" s="24"/>
      <c r="K31" s="24"/>
      <c r="L31" s="24"/>
      <c r="M31" s="24"/>
      <c r="N31" s="24"/>
      <c r="O31" s="24"/>
      <c r="P31" s="24"/>
      <c r="Q31" s="73"/>
    </row>
    <row r="32" spans="1:17" s="16" customFormat="1" ht="20.100000000000001" customHeight="1">
      <c r="A32" s="17">
        <v>31</v>
      </c>
      <c r="B32" s="18">
        <v>24347</v>
      </c>
      <c r="C32" s="30" t="s">
        <v>16</v>
      </c>
      <c r="D32" s="31" t="s">
        <v>583</v>
      </c>
      <c r="E32" s="32" t="s">
        <v>584</v>
      </c>
      <c r="F32" s="34" t="s">
        <v>17</v>
      </c>
      <c r="G32" s="23"/>
      <c r="H32" s="24"/>
      <c r="I32" s="24"/>
      <c r="J32" s="24"/>
      <c r="K32" s="24"/>
      <c r="L32" s="24"/>
      <c r="M32" s="24"/>
      <c r="N32" s="24"/>
      <c r="O32" s="24"/>
      <c r="P32" s="24"/>
      <c r="Q32" s="73"/>
    </row>
    <row r="33" spans="1:17" s="16" customFormat="1" ht="20.100000000000001" customHeight="1">
      <c r="A33" s="17">
        <v>32</v>
      </c>
      <c r="B33" s="18">
        <v>24354</v>
      </c>
      <c r="C33" s="30" t="s">
        <v>16</v>
      </c>
      <c r="D33" s="31" t="s">
        <v>585</v>
      </c>
      <c r="E33" s="32" t="s">
        <v>586</v>
      </c>
      <c r="F33" s="34" t="s">
        <v>17</v>
      </c>
      <c r="G33" s="23"/>
      <c r="H33" s="24"/>
      <c r="I33" s="24"/>
      <c r="J33" s="24"/>
      <c r="K33" s="24"/>
      <c r="L33" s="24"/>
      <c r="M33" s="24"/>
      <c r="N33" s="24"/>
      <c r="O33" s="24"/>
      <c r="P33" s="24"/>
      <c r="Q33" s="73"/>
    </row>
    <row r="34" spans="1:17" s="16" customFormat="1" ht="20.100000000000001" customHeight="1">
      <c r="A34" s="17">
        <v>33</v>
      </c>
      <c r="B34" s="18">
        <v>24358</v>
      </c>
      <c r="C34" s="30" t="s">
        <v>16</v>
      </c>
      <c r="D34" s="31" t="s">
        <v>587</v>
      </c>
      <c r="E34" s="32" t="s">
        <v>588</v>
      </c>
      <c r="F34" s="34" t="s">
        <v>17</v>
      </c>
      <c r="G34" s="23"/>
      <c r="H34" s="24"/>
      <c r="I34" s="24"/>
      <c r="J34" s="24"/>
      <c r="K34" s="24"/>
      <c r="L34" s="24"/>
      <c r="M34" s="24"/>
      <c r="N34" s="24"/>
      <c r="O34" s="24"/>
      <c r="P34" s="24"/>
      <c r="Q34" s="73"/>
    </row>
    <row r="35" spans="1:17" s="16" customFormat="1" ht="20.100000000000001" customHeight="1">
      <c r="A35" s="17">
        <v>34</v>
      </c>
      <c r="B35" s="18">
        <v>24378</v>
      </c>
      <c r="C35" s="30" t="s">
        <v>16</v>
      </c>
      <c r="D35" s="31" t="s">
        <v>589</v>
      </c>
      <c r="E35" s="32" t="s">
        <v>569</v>
      </c>
      <c r="F35" s="34" t="s">
        <v>17</v>
      </c>
      <c r="G35" s="23"/>
      <c r="H35" s="24"/>
      <c r="I35" s="24"/>
      <c r="J35" s="24"/>
      <c r="K35" s="24"/>
      <c r="L35" s="24"/>
      <c r="M35" s="24"/>
      <c r="N35" s="24"/>
      <c r="O35" s="24"/>
      <c r="P35" s="24"/>
      <c r="Q35" s="73"/>
    </row>
    <row r="36" spans="1:17" s="16" customFormat="1" ht="20.100000000000001" customHeight="1">
      <c r="A36" s="17">
        <v>35</v>
      </c>
      <c r="B36" s="18">
        <v>24385</v>
      </c>
      <c r="C36" s="30" t="s">
        <v>16</v>
      </c>
      <c r="D36" s="31" t="s">
        <v>590</v>
      </c>
      <c r="E36" s="32" t="s">
        <v>419</v>
      </c>
      <c r="F36" s="34" t="s">
        <v>17</v>
      </c>
      <c r="G36" s="23"/>
      <c r="H36" s="24"/>
      <c r="I36" s="24"/>
      <c r="J36" s="24"/>
      <c r="K36" s="24"/>
      <c r="L36" s="24"/>
      <c r="M36" s="24"/>
      <c r="N36" s="24"/>
      <c r="O36" s="24"/>
      <c r="P36" s="24"/>
      <c r="Q36" s="73"/>
    </row>
    <row r="37" spans="1:17" s="16" customFormat="1" ht="20.100000000000001" customHeight="1">
      <c r="A37" s="17">
        <v>36</v>
      </c>
      <c r="B37" s="18">
        <v>24390</v>
      </c>
      <c r="C37" s="30" t="s">
        <v>16</v>
      </c>
      <c r="D37" s="31" t="s">
        <v>591</v>
      </c>
      <c r="E37" s="32" t="s">
        <v>500</v>
      </c>
      <c r="F37" s="34" t="s">
        <v>17</v>
      </c>
      <c r="G37" s="23"/>
      <c r="H37" s="24"/>
      <c r="I37" s="24"/>
      <c r="J37" s="24"/>
      <c r="K37" s="24"/>
      <c r="L37" s="24"/>
      <c r="M37" s="24"/>
      <c r="N37" s="24"/>
      <c r="O37" s="24"/>
      <c r="P37" s="24"/>
      <c r="Q37" s="73"/>
    </row>
    <row r="38" spans="1:17" s="16" customFormat="1" ht="20.100000000000001" customHeight="1">
      <c r="A38" s="17">
        <v>37</v>
      </c>
      <c r="B38" s="18">
        <v>24394</v>
      </c>
      <c r="C38" s="30" t="s">
        <v>16</v>
      </c>
      <c r="D38" s="31" t="s">
        <v>592</v>
      </c>
      <c r="E38" s="32" t="s">
        <v>593</v>
      </c>
      <c r="F38" s="22" t="s">
        <v>17</v>
      </c>
      <c r="G38" s="23"/>
      <c r="H38" s="24"/>
      <c r="I38" s="24"/>
      <c r="J38" s="24"/>
      <c r="K38" s="24"/>
      <c r="L38" s="24"/>
      <c r="M38" s="24"/>
      <c r="N38" s="24"/>
      <c r="O38" s="24"/>
      <c r="P38" s="24"/>
      <c r="Q38" s="74"/>
    </row>
    <row r="39" spans="1:17" s="16" customFormat="1" ht="20.100000000000001" customHeight="1">
      <c r="A39" s="17">
        <v>38</v>
      </c>
      <c r="B39" s="18">
        <v>24395</v>
      </c>
      <c r="C39" s="30" t="s">
        <v>16</v>
      </c>
      <c r="D39" s="31" t="s">
        <v>594</v>
      </c>
      <c r="E39" s="32" t="s">
        <v>595</v>
      </c>
      <c r="F39" s="34" t="s">
        <v>17</v>
      </c>
      <c r="G39" s="23"/>
      <c r="H39" s="24"/>
      <c r="I39" s="24"/>
      <c r="J39" s="24"/>
      <c r="K39" s="24"/>
      <c r="L39" s="24"/>
      <c r="M39" s="24"/>
      <c r="N39" s="24"/>
      <c r="O39" s="24"/>
      <c r="P39" s="24"/>
      <c r="Q39" s="75"/>
    </row>
    <row r="40" spans="1:17" s="16" customFormat="1" ht="20.100000000000001" customHeight="1">
      <c r="A40" s="17">
        <v>39</v>
      </c>
      <c r="B40" s="35">
        <v>24421</v>
      </c>
      <c r="C40" s="36" t="s">
        <v>16</v>
      </c>
      <c r="D40" s="37" t="s">
        <v>596</v>
      </c>
      <c r="E40" s="38" t="s">
        <v>597</v>
      </c>
      <c r="F40" s="39" t="s">
        <v>17</v>
      </c>
      <c r="G40" s="23"/>
      <c r="H40" s="40"/>
      <c r="I40" s="40"/>
      <c r="J40" s="40"/>
      <c r="K40" s="40"/>
      <c r="L40" s="40"/>
      <c r="M40" s="40"/>
      <c r="N40" s="40"/>
      <c r="O40" s="40"/>
      <c r="P40" s="40"/>
      <c r="Q40" s="75"/>
    </row>
    <row r="41" spans="1:17" s="16" customFormat="1" ht="20.100000000000001" customHeight="1">
      <c r="A41" s="17">
        <v>40</v>
      </c>
      <c r="B41" s="35">
        <v>24439</v>
      </c>
      <c r="C41" s="41" t="s">
        <v>16</v>
      </c>
      <c r="D41" s="42" t="s">
        <v>598</v>
      </c>
      <c r="E41" s="43" t="s">
        <v>599</v>
      </c>
      <c r="F41" s="44" t="s">
        <v>17</v>
      </c>
      <c r="G41" s="23"/>
      <c r="H41" s="40"/>
      <c r="I41" s="40"/>
      <c r="J41" s="40"/>
      <c r="K41" s="40"/>
      <c r="L41" s="40"/>
      <c r="M41" s="40"/>
      <c r="N41" s="45"/>
      <c r="O41" s="40"/>
      <c r="P41" s="40"/>
      <c r="Q41" s="75"/>
    </row>
    <row r="42" spans="1:17" s="16" customFormat="1" ht="20.100000000000001" customHeight="1">
      <c r="A42" s="17">
        <v>41</v>
      </c>
      <c r="B42" s="18">
        <v>23771</v>
      </c>
      <c r="C42" s="19" t="s">
        <v>16</v>
      </c>
      <c r="D42" s="20" t="s">
        <v>746</v>
      </c>
      <c r="E42" s="21" t="s">
        <v>745</v>
      </c>
      <c r="F42" s="22" t="s">
        <v>17</v>
      </c>
      <c r="G42" s="35"/>
      <c r="H42" s="40"/>
      <c r="I42" s="40"/>
      <c r="J42" s="40"/>
      <c r="K42" s="40"/>
      <c r="L42" s="40"/>
      <c r="M42" s="40"/>
      <c r="N42" s="45"/>
      <c r="O42" s="46"/>
      <c r="P42" s="40"/>
      <c r="Q42" s="75"/>
    </row>
    <row r="43" spans="1:17" s="16" customFormat="1" ht="20.100000000000001" customHeight="1">
      <c r="A43" s="17"/>
      <c r="B43" s="35"/>
      <c r="C43" s="41"/>
      <c r="D43" s="42"/>
      <c r="E43" s="43"/>
      <c r="F43" s="44"/>
      <c r="G43" s="35"/>
      <c r="H43" s="40"/>
      <c r="I43" s="40"/>
      <c r="J43" s="40"/>
      <c r="K43" s="40"/>
      <c r="L43" s="40"/>
      <c r="M43" s="40"/>
      <c r="N43" s="45"/>
      <c r="O43" s="46"/>
      <c r="P43" s="40"/>
      <c r="Q43" s="75"/>
    </row>
    <row r="44" spans="1:17" s="16" customFormat="1" ht="20.100000000000001" customHeight="1">
      <c r="A44" s="17"/>
      <c r="B44" s="35"/>
      <c r="C44" s="41"/>
      <c r="D44" s="42"/>
      <c r="E44" s="43"/>
      <c r="F44" s="44"/>
      <c r="G44" s="35"/>
      <c r="H44" s="40"/>
      <c r="I44" s="40"/>
      <c r="J44" s="40"/>
      <c r="K44" s="40"/>
      <c r="L44" s="40"/>
      <c r="M44" s="40"/>
      <c r="N44" s="45"/>
      <c r="O44" s="46"/>
      <c r="P44" s="47"/>
      <c r="Q44" s="75"/>
    </row>
    <row r="45" spans="1:17" s="16" customFormat="1" ht="20.100000000000001" customHeight="1">
      <c r="A45" s="48"/>
      <c r="B45" s="35"/>
      <c r="C45" s="41"/>
      <c r="D45" s="42"/>
      <c r="E45" s="43"/>
      <c r="F45" s="44"/>
      <c r="G45" s="35"/>
      <c r="H45" s="40"/>
      <c r="I45" s="40"/>
      <c r="J45" s="40"/>
      <c r="K45" s="40"/>
      <c r="L45" s="40"/>
      <c r="M45" s="40"/>
      <c r="N45" s="45"/>
      <c r="O45" s="46"/>
      <c r="P45" s="47"/>
      <c r="Q45" s="75"/>
    </row>
    <row r="46" spans="1:17" s="16" customFormat="1" ht="20.100000000000001" customHeight="1" thickBot="1">
      <c r="A46" s="49"/>
      <c r="B46" s="50"/>
      <c r="C46" s="51"/>
      <c r="D46" s="52"/>
      <c r="E46" s="53"/>
      <c r="F46" s="54"/>
      <c r="G46" s="50"/>
      <c r="H46" s="55"/>
      <c r="I46" s="55"/>
      <c r="J46" s="55"/>
      <c r="K46" s="55"/>
      <c r="L46" s="55"/>
      <c r="M46" s="55"/>
      <c r="N46" s="56"/>
      <c r="O46" s="57"/>
      <c r="P46" s="58"/>
      <c r="Q46" s="76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7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62B1F-89CC-46E2-84ED-D18D7264AE11}">
  <sheetPr>
    <tabColor theme="0"/>
    <pageSetUpPr fitToPage="1"/>
  </sheetPr>
  <dimension ref="A1:W46"/>
  <sheetViews>
    <sheetView topLeftCell="A22" workbookViewId="0">
      <selection activeCell="A39" sqref="A39:A42"/>
    </sheetView>
  </sheetViews>
  <sheetFormatPr defaultColWidth="9" defaultRowHeight="24"/>
  <cols>
    <col min="1" max="1" width="6" style="59" bestFit="1" customWidth="1"/>
    <col min="2" max="2" width="13.42578125" style="59" bestFit="1" customWidth="1"/>
    <col min="3" max="3" width="4.5703125" style="59" bestFit="1" customWidth="1"/>
    <col min="4" max="5" width="15.28515625" style="59" customWidth="1"/>
    <col min="6" max="6" width="4.7109375" style="60" customWidth="1"/>
    <col min="7" max="7" width="4.7109375" style="61" customWidth="1"/>
    <col min="8" max="16" width="4.7109375" style="59" customWidth="1"/>
    <col min="17" max="17" width="20.28515625" style="77" bestFit="1" customWidth="1"/>
    <col min="18" max="16384" width="9" style="6"/>
  </cols>
  <sheetData>
    <row r="1" spans="1:23" ht="57.75" customHeight="1">
      <c r="A1" s="1" t="s">
        <v>0</v>
      </c>
      <c r="B1" s="1" t="s">
        <v>1</v>
      </c>
      <c r="C1" s="78" t="s">
        <v>2</v>
      </c>
      <c r="D1" s="79"/>
      <c r="E1" s="80"/>
      <c r="F1" s="2" t="s">
        <v>3</v>
      </c>
      <c r="G1" s="3"/>
      <c r="H1" s="4"/>
      <c r="I1" s="4"/>
      <c r="J1" s="4"/>
      <c r="K1" s="4"/>
      <c r="L1" s="4"/>
      <c r="M1" s="4"/>
      <c r="N1" s="4"/>
      <c r="O1" s="4"/>
      <c r="P1" s="5"/>
      <c r="Q1" s="62"/>
    </row>
    <row r="2" spans="1:23" s="16" customFormat="1" ht="20.100000000000001" customHeight="1">
      <c r="A2" s="7">
        <v>1</v>
      </c>
      <c r="B2" s="8">
        <v>24071</v>
      </c>
      <c r="C2" s="9" t="s">
        <v>4</v>
      </c>
      <c r="D2" s="10" t="s">
        <v>600</v>
      </c>
      <c r="E2" s="11" t="s">
        <v>601</v>
      </c>
      <c r="F2" s="12" t="s">
        <v>6</v>
      </c>
      <c r="G2" s="13"/>
      <c r="H2" s="14"/>
      <c r="I2" s="14"/>
      <c r="J2" s="14"/>
      <c r="K2" s="15"/>
      <c r="L2" s="15"/>
      <c r="M2" s="15"/>
      <c r="N2" s="15"/>
      <c r="O2" s="15"/>
      <c r="P2" s="15"/>
      <c r="Q2" s="63"/>
    </row>
    <row r="3" spans="1:23" s="16" customFormat="1" ht="20.100000000000001" customHeight="1">
      <c r="A3" s="17">
        <v>2</v>
      </c>
      <c r="B3" s="18">
        <v>24077</v>
      </c>
      <c r="C3" s="19" t="s">
        <v>4</v>
      </c>
      <c r="D3" s="20" t="s">
        <v>602</v>
      </c>
      <c r="E3" s="21" t="s">
        <v>603</v>
      </c>
      <c r="F3" s="22" t="s">
        <v>6</v>
      </c>
      <c r="G3" s="23"/>
      <c r="H3" s="24"/>
      <c r="I3" s="24"/>
      <c r="J3" s="24"/>
      <c r="K3" s="24"/>
      <c r="L3" s="24"/>
      <c r="M3" s="24"/>
      <c r="N3" s="24"/>
      <c r="O3" s="24"/>
      <c r="P3" s="24"/>
      <c r="Q3" s="63"/>
    </row>
    <row r="4" spans="1:23" s="16" customFormat="1" ht="20.100000000000001" customHeight="1">
      <c r="A4" s="17">
        <v>3</v>
      </c>
      <c r="B4" s="18">
        <v>24105</v>
      </c>
      <c r="C4" s="19" t="s">
        <v>4</v>
      </c>
      <c r="D4" s="20" t="s">
        <v>535</v>
      </c>
      <c r="E4" s="21" t="s">
        <v>604</v>
      </c>
      <c r="F4" s="22" t="s">
        <v>6</v>
      </c>
      <c r="G4" s="23"/>
      <c r="H4" s="24"/>
      <c r="I4" s="24"/>
      <c r="J4" s="24"/>
      <c r="K4" s="24"/>
      <c r="L4" s="24"/>
      <c r="M4" s="24"/>
      <c r="N4" s="24"/>
      <c r="O4" s="24"/>
      <c r="P4" s="24"/>
      <c r="Q4" s="63"/>
    </row>
    <row r="5" spans="1:23" s="16" customFormat="1" ht="20.100000000000001" customHeight="1">
      <c r="A5" s="17">
        <v>4</v>
      </c>
      <c r="B5" s="18">
        <v>24111</v>
      </c>
      <c r="C5" s="19" t="s">
        <v>4</v>
      </c>
      <c r="D5" s="20" t="s">
        <v>131</v>
      </c>
      <c r="E5" s="21" t="s">
        <v>605</v>
      </c>
      <c r="F5" s="22" t="s">
        <v>6</v>
      </c>
      <c r="G5" s="23"/>
      <c r="H5" s="24"/>
      <c r="I5" s="24"/>
      <c r="J5" s="24"/>
      <c r="K5" s="24"/>
      <c r="L5" s="24"/>
      <c r="M5" s="24"/>
      <c r="N5" s="24"/>
      <c r="O5" s="24"/>
      <c r="P5" s="24"/>
      <c r="Q5" s="64"/>
    </row>
    <row r="6" spans="1:23" s="16" customFormat="1" ht="20.100000000000001" customHeight="1">
      <c r="A6" s="17">
        <v>5</v>
      </c>
      <c r="B6" s="18">
        <v>24115</v>
      </c>
      <c r="C6" s="19" t="s">
        <v>4</v>
      </c>
      <c r="D6" s="20" t="s">
        <v>606</v>
      </c>
      <c r="E6" s="21" t="s">
        <v>607</v>
      </c>
      <c r="F6" s="22" t="s">
        <v>6</v>
      </c>
      <c r="G6" s="23"/>
      <c r="H6" s="24"/>
      <c r="I6" s="24"/>
      <c r="J6" s="24"/>
      <c r="K6" s="24"/>
      <c r="L6" s="24"/>
      <c r="M6" s="24"/>
      <c r="N6" s="24"/>
      <c r="O6" s="24"/>
      <c r="P6" s="24"/>
      <c r="Q6" s="65">
        <f>COUNTIF(I1:I46,"นางสาว")</f>
        <v>0</v>
      </c>
    </row>
    <row r="7" spans="1:23" s="16" customFormat="1" ht="20.100000000000001" customHeight="1">
      <c r="A7" s="17">
        <v>6</v>
      </c>
      <c r="B7" s="18">
        <v>24129</v>
      </c>
      <c r="C7" s="19" t="s">
        <v>4</v>
      </c>
      <c r="D7" s="20" t="s">
        <v>608</v>
      </c>
      <c r="E7" s="21" t="s">
        <v>609</v>
      </c>
      <c r="F7" s="22" t="s">
        <v>6</v>
      </c>
      <c r="G7" s="23"/>
      <c r="H7" s="24"/>
      <c r="I7" s="24"/>
      <c r="J7" s="24"/>
      <c r="K7" s="24"/>
      <c r="L7" s="24"/>
      <c r="M7" s="24"/>
      <c r="N7" s="24"/>
      <c r="O7" s="24"/>
      <c r="P7" s="24"/>
      <c r="Q7" s="66" t="s">
        <v>7</v>
      </c>
    </row>
    <row r="8" spans="1:23" s="16" customFormat="1" ht="20.100000000000001" customHeight="1">
      <c r="A8" s="17">
        <v>7</v>
      </c>
      <c r="B8" s="18">
        <v>24141</v>
      </c>
      <c r="C8" s="19" t="s">
        <v>4</v>
      </c>
      <c r="D8" s="20" t="s">
        <v>610</v>
      </c>
      <c r="E8" s="21" t="s">
        <v>611</v>
      </c>
      <c r="F8" s="22" t="s">
        <v>6</v>
      </c>
      <c r="G8" s="23"/>
      <c r="H8" s="24"/>
      <c r="I8" s="24"/>
      <c r="J8" s="24"/>
      <c r="K8" s="24"/>
      <c r="L8" s="24"/>
      <c r="M8" s="24"/>
      <c r="N8" s="24"/>
      <c r="O8" s="24"/>
      <c r="P8" s="24"/>
      <c r="Q8" s="66" t="s">
        <v>8</v>
      </c>
    </row>
    <row r="9" spans="1:23" s="16" customFormat="1" ht="20.100000000000001" customHeight="1">
      <c r="A9" s="17">
        <v>8</v>
      </c>
      <c r="B9" s="18">
        <v>24142</v>
      </c>
      <c r="C9" s="19" t="s">
        <v>4</v>
      </c>
      <c r="D9" s="20" t="s">
        <v>612</v>
      </c>
      <c r="E9" s="21" t="s">
        <v>538</v>
      </c>
      <c r="F9" s="22" t="s">
        <v>6</v>
      </c>
      <c r="G9" s="23"/>
      <c r="H9" s="24"/>
      <c r="I9" s="24"/>
      <c r="J9" s="24"/>
      <c r="K9" s="24"/>
      <c r="L9" s="24"/>
      <c r="M9" s="24"/>
      <c r="N9" s="24"/>
      <c r="O9" s="24"/>
      <c r="P9" s="24"/>
      <c r="Q9" s="66" t="s">
        <v>9</v>
      </c>
    </row>
    <row r="10" spans="1:23" s="16" customFormat="1" ht="20.100000000000001" customHeight="1">
      <c r="A10" s="17">
        <v>9</v>
      </c>
      <c r="B10" s="18">
        <v>24151</v>
      </c>
      <c r="C10" s="19" t="s">
        <v>4</v>
      </c>
      <c r="D10" s="20" t="s">
        <v>613</v>
      </c>
      <c r="E10" s="21" t="s">
        <v>614</v>
      </c>
      <c r="F10" s="22" t="s">
        <v>6</v>
      </c>
      <c r="G10" s="23"/>
      <c r="H10" s="24"/>
      <c r="I10" s="24"/>
      <c r="J10" s="24"/>
      <c r="K10" s="24"/>
      <c r="L10" s="24"/>
      <c r="M10" s="24"/>
      <c r="N10" s="24"/>
      <c r="O10" s="24"/>
      <c r="P10" s="24"/>
      <c r="Q10" s="67"/>
      <c r="W10" s="25"/>
    </row>
    <row r="11" spans="1:23" s="16" customFormat="1" ht="20.100000000000001" customHeight="1">
      <c r="A11" s="17">
        <v>10</v>
      </c>
      <c r="B11" s="18">
        <v>24156</v>
      </c>
      <c r="C11" s="19" t="s">
        <v>4</v>
      </c>
      <c r="D11" s="20" t="s">
        <v>10</v>
      </c>
      <c r="E11" s="21" t="s">
        <v>615</v>
      </c>
      <c r="F11" s="22" t="s">
        <v>6</v>
      </c>
      <c r="G11" s="23"/>
      <c r="H11" s="24"/>
      <c r="I11" s="24"/>
      <c r="J11" s="24"/>
      <c r="K11" s="24"/>
      <c r="L11" s="24"/>
      <c r="M11" s="24"/>
      <c r="N11" s="24"/>
      <c r="O11" s="24"/>
      <c r="P11" s="24"/>
      <c r="Q11" s="67"/>
    </row>
    <row r="12" spans="1:23" s="16" customFormat="1" ht="20.100000000000001" customHeight="1">
      <c r="A12" s="17">
        <v>11</v>
      </c>
      <c r="B12" s="18">
        <v>24158</v>
      </c>
      <c r="C12" s="19" t="s">
        <v>4</v>
      </c>
      <c r="D12" s="20" t="s">
        <v>616</v>
      </c>
      <c r="E12" s="21" t="s">
        <v>617</v>
      </c>
      <c r="F12" s="22" t="s">
        <v>6</v>
      </c>
      <c r="G12" s="23"/>
      <c r="H12" s="24"/>
      <c r="I12" s="24"/>
      <c r="J12" s="24"/>
      <c r="K12" s="24"/>
      <c r="L12" s="24"/>
      <c r="M12" s="24"/>
      <c r="N12" s="24"/>
      <c r="O12" s="24"/>
      <c r="P12" s="24"/>
      <c r="Q12" s="66" t="s">
        <v>669</v>
      </c>
    </row>
    <row r="13" spans="1:23" s="16" customFormat="1" ht="20.100000000000001" customHeight="1">
      <c r="A13" s="17">
        <v>12</v>
      </c>
      <c r="B13" s="18">
        <v>24163</v>
      </c>
      <c r="C13" s="19" t="s">
        <v>4</v>
      </c>
      <c r="D13" s="20" t="s">
        <v>618</v>
      </c>
      <c r="E13" s="21" t="s">
        <v>619</v>
      </c>
      <c r="F13" s="22" t="s">
        <v>6</v>
      </c>
      <c r="G13" s="23"/>
      <c r="H13" s="24"/>
      <c r="I13" s="24"/>
      <c r="J13" s="24"/>
      <c r="K13" s="24"/>
      <c r="L13" s="24"/>
      <c r="M13" s="24"/>
      <c r="N13" s="24"/>
      <c r="O13" s="24"/>
      <c r="P13" s="24"/>
      <c r="Q13" s="66" t="s">
        <v>24</v>
      </c>
    </row>
    <row r="14" spans="1:23" s="16" customFormat="1" ht="20.100000000000001" customHeight="1">
      <c r="A14" s="17">
        <v>13</v>
      </c>
      <c r="B14" s="18">
        <v>24169</v>
      </c>
      <c r="C14" s="19" t="s">
        <v>4</v>
      </c>
      <c r="D14" s="20" t="s">
        <v>620</v>
      </c>
      <c r="E14" s="21" t="s">
        <v>621</v>
      </c>
      <c r="F14" s="22" t="s">
        <v>6</v>
      </c>
      <c r="G14" s="23"/>
      <c r="H14" s="24"/>
      <c r="I14" s="24"/>
      <c r="J14" s="24"/>
      <c r="K14" s="24"/>
      <c r="L14" s="24"/>
      <c r="M14" s="24"/>
      <c r="N14" s="24"/>
      <c r="O14" s="24"/>
      <c r="P14" s="24"/>
      <c r="Q14" s="66"/>
    </row>
    <row r="15" spans="1:23" s="16" customFormat="1" ht="20.100000000000001" customHeight="1">
      <c r="A15" s="17">
        <v>14</v>
      </c>
      <c r="B15" s="18">
        <v>24186</v>
      </c>
      <c r="C15" s="19" t="s">
        <v>4</v>
      </c>
      <c r="D15" s="20" t="s">
        <v>622</v>
      </c>
      <c r="E15" s="21" t="s">
        <v>96</v>
      </c>
      <c r="F15" s="22" t="s">
        <v>6</v>
      </c>
      <c r="G15" s="23"/>
      <c r="H15" s="24"/>
      <c r="I15" s="24"/>
      <c r="J15" s="24"/>
      <c r="K15" s="24"/>
      <c r="L15" s="24"/>
      <c r="M15" s="24"/>
      <c r="N15" s="24"/>
      <c r="O15" s="24"/>
      <c r="P15" s="24"/>
      <c r="Q15" s="68" t="s">
        <v>13</v>
      </c>
    </row>
    <row r="16" spans="1:23" s="16" customFormat="1" ht="20.100000000000001" customHeight="1">
      <c r="A16" s="17">
        <v>15</v>
      </c>
      <c r="B16" s="18">
        <v>24202</v>
      </c>
      <c r="C16" s="19" t="s">
        <v>4</v>
      </c>
      <c r="D16" s="20" t="s">
        <v>623</v>
      </c>
      <c r="E16" s="21" t="s">
        <v>624</v>
      </c>
      <c r="F16" s="22" t="s">
        <v>6</v>
      </c>
      <c r="G16" s="23"/>
      <c r="H16" s="24"/>
      <c r="I16" s="24"/>
      <c r="J16" s="24"/>
      <c r="K16" s="24"/>
      <c r="L16" s="24"/>
      <c r="M16" s="24"/>
      <c r="N16" s="24"/>
      <c r="O16" s="24"/>
      <c r="P16" s="24"/>
      <c r="Q16" s="70" t="s">
        <v>670</v>
      </c>
    </row>
    <row r="17" spans="1:17" s="16" customFormat="1" ht="20.100000000000001" customHeight="1">
      <c r="A17" s="17">
        <v>16</v>
      </c>
      <c r="B17" s="18">
        <v>24211</v>
      </c>
      <c r="C17" s="19" t="s">
        <v>4</v>
      </c>
      <c r="D17" s="20" t="s">
        <v>625</v>
      </c>
      <c r="E17" s="21" t="s">
        <v>626</v>
      </c>
      <c r="F17" s="22" t="s">
        <v>6</v>
      </c>
      <c r="G17" s="23"/>
      <c r="H17" s="24"/>
      <c r="I17" s="24"/>
      <c r="J17" s="24"/>
      <c r="K17" s="24"/>
      <c r="L17" s="24"/>
      <c r="M17" s="24"/>
      <c r="N17" s="24"/>
      <c r="O17" s="24"/>
      <c r="P17" s="24"/>
      <c r="Q17" s="70" t="s">
        <v>671</v>
      </c>
    </row>
    <row r="18" spans="1:17" s="16" customFormat="1" ht="20.100000000000001" customHeight="1">
      <c r="A18" s="17">
        <v>17</v>
      </c>
      <c r="B18" s="18">
        <v>24232</v>
      </c>
      <c r="C18" s="19" t="s">
        <v>4</v>
      </c>
      <c r="D18" s="20" t="s">
        <v>627</v>
      </c>
      <c r="E18" s="21" t="s">
        <v>628</v>
      </c>
      <c r="F18" s="22" t="s">
        <v>6</v>
      </c>
      <c r="G18" s="23"/>
      <c r="H18" s="24"/>
      <c r="I18" s="24"/>
      <c r="J18" s="24"/>
      <c r="K18" s="24"/>
      <c r="L18" s="24"/>
      <c r="M18" s="24"/>
      <c r="N18" s="24"/>
      <c r="O18" s="24"/>
      <c r="P18" s="24"/>
      <c r="Q18" s="71"/>
    </row>
    <row r="19" spans="1:17" s="16" customFormat="1" ht="20.100000000000001" customHeight="1">
      <c r="A19" s="17">
        <v>18</v>
      </c>
      <c r="B19" s="26">
        <v>24235</v>
      </c>
      <c r="C19" s="27" t="s">
        <v>4</v>
      </c>
      <c r="D19" s="28" t="s">
        <v>629</v>
      </c>
      <c r="E19" s="29" t="s">
        <v>630</v>
      </c>
      <c r="F19" s="22" t="s">
        <v>6</v>
      </c>
      <c r="G19" s="23"/>
      <c r="H19" s="24"/>
      <c r="I19" s="24"/>
      <c r="J19" s="24"/>
      <c r="K19" s="24"/>
      <c r="L19" s="24"/>
      <c r="M19" s="24"/>
      <c r="N19" s="24"/>
      <c r="O19" s="24"/>
      <c r="P19" s="24"/>
      <c r="Q19" s="71"/>
    </row>
    <row r="20" spans="1:17" s="16" customFormat="1" ht="20.100000000000001" customHeight="1">
      <c r="A20" s="17">
        <v>19</v>
      </c>
      <c r="B20" s="18">
        <v>24265</v>
      </c>
      <c r="C20" s="30" t="s">
        <v>16</v>
      </c>
      <c r="D20" s="31" t="s">
        <v>631</v>
      </c>
      <c r="E20" s="32" t="s">
        <v>632</v>
      </c>
      <c r="F20" s="22" t="s">
        <v>17</v>
      </c>
      <c r="G20" s="23"/>
      <c r="H20" s="33"/>
      <c r="I20" s="33"/>
      <c r="J20" s="33"/>
      <c r="K20" s="24"/>
      <c r="L20" s="24"/>
      <c r="M20" s="24"/>
      <c r="N20" s="24"/>
      <c r="O20" s="24"/>
      <c r="P20" s="24"/>
      <c r="Q20" s="71"/>
    </row>
    <row r="21" spans="1:17" s="16" customFormat="1" ht="20.100000000000001" customHeight="1" thickBot="1">
      <c r="A21" s="17">
        <v>20</v>
      </c>
      <c r="B21" s="18">
        <v>24270</v>
      </c>
      <c r="C21" s="30" t="s">
        <v>16</v>
      </c>
      <c r="D21" s="31" t="s">
        <v>633</v>
      </c>
      <c r="E21" s="32" t="s">
        <v>634</v>
      </c>
      <c r="F21" s="22" t="s">
        <v>17</v>
      </c>
      <c r="G21" s="23"/>
      <c r="H21" s="24"/>
      <c r="I21" s="24"/>
      <c r="J21" s="24"/>
      <c r="K21" s="24"/>
      <c r="L21" s="24"/>
      <c r="M21" s="24"/>
      <c r="N21" s="24"/>
      <c r="O21" s="24"/>
      <c r="P21" s="24"/>
      <c r="Q21" s="71"/>
    </row>
    <row r="22" spans="1:17" s="16" customFormat="1" ht="20.100000000000001" customHeight="1">
      <c r="A22" s="17">
        <v>21</v>
      </c>
      <c r="B22" s="18">
        <v>24274</v>
      </c>
      <c r="C22" s="30" t="s">
        <v>16</v>
      </c>
      <c r="D22" s="31" t="s">
        <v>635</v>
      </c>
      <c r="E22" s="32" t="s">
        <v>636</v>
      </c>
      <c r="F22" s="22" t="s">
        <v>17</v>
      </c>
      <c r="G22" s="23"/>
      <c r="H22" s="33"/>
      <c r="I22" s="33"/>
      <c r="J22" s="33"/>
      <c r="K22" s="24"/>
      <c r="L22" s="24"/>
      <c r="M22" s="24"/>
      <c r="N22" s="24"/>
      <c r="O22" s="24"/>
      <c r="P22" s="24"/>
      <c r="Q22" s="72" t="s">
        <v>18</v>
      </c>
    </row>
    <row r="23" spans="1:17" s="16" customFormat="1" ht="20.100000000000001" customHeight="1">
      <c r="A23" s="17">
        <v>22</v>
      </c>
      <c r="B23" s="18">
        <v>24310</v>
      </c>
      <c r="C23" s="30" t="s">
        <v>16</v>
      </c>
      <c r="D23" s="31" t="s">
        <v>637</v>
      </c>
      <c r="E23" s="32" t="s">
        <v>500</v>
      </c>
      <c r="F23" s="22" t="s">
        <v>17</v>
      </c>
      <c r="G23" s="23"/>
      <c r="H23" s="24"/>
      <c r="I23" s="24"/>
      <c r="J23" s="24"/>
      <c r="K23" s="24"/>
      <c r="L23" s="24"/>
      <c r="M23" s="24"/>
      <c r="N23" s="24"/>
      <c r="O23" s="24"/>
      <c r="P23" s="24"/>
      <c r="Q23" s="73" t="str">
        <f>CONCATENATE("ชาย ",COUNTIF($F$1:$F$68,"ช")," คน")</f>
        <v>ชาย 20 คน</v>
      </c>
    </row>
    <row r="24" spans="1:17" s="16" customFormat="1" ht="20.100000000000001" customHeight="1">
      <c r="A24" s="17">
        <v>23</v>
      </c>
      <c r="B24" s="18">
        <v>24312</v>
      </c>
      <c r="C24" s="30" t="s">
        <v>16</v>
      </c>
      <c r="D24" s="31" t="s">
        <v>638</v>
      </c>
      <c r="E24" s="32" t="s">
        <v>639</v>
      </c>
      <c r="F24" s="22" t="s">
        <v>17</v>
      </c>
      <c r="G24" s="23"/>
      <c r="H24" s="24"/>
      <c r="I24" s="24"/>
      <c r="J24" s="24"/>
      <c r="K24" s="24"/>
      <c r="L24" s="24"/>
      <c r="M24" s="24"/>
      <c r="N24" s="24"/>
      <c r="O24" s="24"/>
      <c r="P24" s="24"/>
      <c r="Q24" s="73" t="str">
        <f>CONCATENATE("หญิง ",COUNTIF($F$1:$F$68,"ญ")," คน")</f>
        <v>หญิง 21 คน</v>
      </c>
    </row>
    <row r="25" spans="1:17" s="16" customFormat="1" ht="20.100000000000001" customHeight="1">
      <c r="A25" s="17">
        <v>24</v>
      </c>
      <c r="B25" s="18">
        <v>24323</v>
      </c>
      <c r="C25" s="30" t="s">
        <v>16</v>
      </c>
      <c r="D25" s="31" t="s">
        <v>640</v>
      </c>
      <c r="E25" s="32" t="s">
        <v>641</v>
      </c>
      <c r="F25" s="34" t="s">
        <v>17</v>
      </c>
      <c r="G25" s="23"/>
      <c r="H25" s="24"/>
      <c r="I25" s="24"/>
      <c r="J25" s="24"/>
      <c r="K25" s="24"/>
      <c r="L25" s="24"/>
      <c r="M25" s="24"/>
      <c r="N25" s="24"/>
      <c r="O25" s="24"/>
      <c r="P25" s="24"/>
      <c r="Q25" s="73" t="str">
        <f>CONCATENATE("รวม ",COUNTA($F$2:$F$68)," คน")</f>
        <v>รวม 41 คน</v>
      </c>
    </row>
    <row r="26" spans="1:17" s="16" customFormat="1" ht="20.100000000000001" customHeight="1">
      <c r="A26" s="17">
        <v>25</v>
      </c>
      <c r="B26" s="18">
        <v>24325</v>
      </c>
      <c r="C26" s="30" t="s">
        <v>16</v>
      </c>
      <c r="D26" s="31" t="s">
        <v>642</v>
      </c>
      <c r="E26" s="32" t="s">
        <v>643</v>
      </c>
      <c r="F26" s="34" t="s">
        <v>17</v>
      </c>
      <c r="G26" s="23"/>
      <c r="H26" s="24"/>
      <c r="I26" s="24"/>
      <c r="J26" s="24"/>
      <c r="K26" s="24"/>
      <c r="L26" s="24"/>
      <c r="M26" s="24"/>
      <c r="N26" s="24"/>
      <c r="O26" s="24"/>
      <c r="P26" s="24"/>
      <c r="Q26" s="73" t="s">
        <v>738</v>
      </c>
    </row>
    <row r="27" spans="1:17" s="16" customFormat="1" ht="20.100000000000001" customHeight="1">
      <c r="A27" s="17">
        <v>26</v>
      </c>
      <c r="B27" s="18">
        <v>24335</v>
      </c>
      <c r="C27" s="30" t="s">
        <v>16</v>
      </c>
      <c r="D27" s="31" t="s">
        <v>644</v>
      </c>
      <c r="E27" s="32" t="s">
        <v>645</v>
      </c>
      <c r="F27" s="34" t="s">
        <v>17</v>
      </c>
      <c r="G27" s="23"/>
      <c r="H27" s="24"/>
      <c r="I27" s="24"/>
      <c r="J27" s="24"/>
      <c r="K27" s="24"/>
      <c r="L27" s="24"/>
      <c r="M27" s="24"/>
      <c r="N27" s="24"/>
      <c r="O27" s="24"/>
      <c r="P27" s="24"/>
      <c r="Q27" s="73"/>
    </row>
    <row r="28" spans="1:17" s="16" customFormat="1" ht="20.100000000000001" customHeight="1">
      <c r="A28" s="17">
        <v>27</v>
      </c>
      <c r="B28" s="18">
        <v>24353</v>
      </c>
      <c r="C28" s="30" t="s">
        <v>16</v>
      </c>
      <c r="D28" s="31" t="s">
        <v>646</v>
      </c>
      <c r="E28" s="32" t="s">
        <v>647</v>
      </c>
      <c r="F28" s="34" t="s">
        <v>17</v>
      </c>
      <c r="G28" s="23"/>
      <c r="H28" s="24"/>
      <c r="I28" s="24"/>
      <c r="J28" s="24"/>
      <c r="K28" s="24"/>
      <c r="L28" s="24"/>
      <c r="M28" s="24"/>
      <c r="N28" s="24"/>
      <c r="O28" s="24"/>
      <c r="P28" s="24"/>
      <c r="Q28" s="73"/>
    </row>
    <row r="29" spans="1:17" s="16" customFormat="1" ht="20.100000000000001" customHeight="1">
      <c r="A29" s="17">
        <v>28</v>
      </c>
      <c r="B29" s="18">
        <v>24366</v>
      </c>
      <c r="C29" s="30" t="s">
        <v>16</v>
      </c>
      <c r="D29" s="31" t="s">
        <v>648</v>
      </c>
      <c r="E29" s="32" t="s">
        <v>5</v>
      </c>
      <c r="F29" s="34" t="s">
        <v>17</v>
      </c>
      <c r="G29" s="23"/>
      <c r="H29" s="24"/>
      <c r="I29" s="24"/>
      <c r="J29" s="24"/>
      <c r="K29" s="24"/>
      <c r="L29" s="24"/>
      <c r="M29" s="24"/>
      <c r="N29" s="24"/>
      <c r="O29" s="24"/>
      <c r="P29" s="24"/>
      <c r="Q29" s="73"/>
    </row>
    <row r="30" spans="1:17" s="16" customFormat="1" ht="20.100000000000001" customHeight="1">
      <c r="A30" s="17">
        <v>29</v>
      </c>
      <c r="B30" s="18">
        <v>24380</v>
      </c>
      <c r="C30" s="30" t="s">
        <v>16</v>
      </c>
      <c r="D30" s="31" t="s">
        <v>649</v>
      </c>
      <c r="E30" s="32" t="s">
        <v>650</v>
      </c>
      <c r="F30" s="34" t="s">
        <v>17</v>
      </c>
      <c r="G30" s="23"/>
      <c r="H30" s="24"/>
      <c r="I30" s="24"/>
      <c r="J30" s="24"/>
      <c r="K30" s="24"/>
      <c r="L30" s="24"/>
      <c r="M30" s="24"/>
      <c r="N30" s="24"/>
      <c r="O30" s="24"/>
      <c r="P30" s="24"/>
      <c r="Q30" s="73"/>
    </row>
    <row r="31" spans="1:17" s="16" customFormat="1" ht="20.100000000000001" customHeight="1">
      <c r="A31" s="17">
        <v>30</v>
      </c>
      <c r="B31" s="18">
        <v>24383</v>
      </c>
      <c r="C31" s="30" t="s">
        <v>16</v>
      </c>
      <c r="D31" s="31" t="s">
        <v>651</v>
      </c>
      <c r="E31" s="32" t="s">
        <v>652</v>
      </c>
      <c r="F31" s="22" t="s">
        <v>17</v>
      </c>
      <c r="G31" s="23"/>
      <c r="H31" s="24"/>
      <c r="I31" s="24"/>
      <c r="J31" s="24"/>
      <c r="K31" s="24"/>
      <c r="L31" s="24"/>
      <c r="M31" s="24"/>
      <c r="N31" s="24"/>
      <c r="O31" s="24"/>
      <c r="P31" s="24"/>
      <c r="Q31" s="73"/>
    </row>
    <row r="32" spans="1:17" s="16" customFormat="1" ht="20.100000000000001" customHeight="1">
      <c r="A32" s="17">
        <v>31</v>
      </c>
      <c r="B32" s="18">
        <v>24399</v>
      </c>
      <c r="C32" s="30" t="s">
        <v>16</v>
      </c>
      <c r="D32" s="31" t="s">
        <v>653</v>
      </c>
      <c r="E32" s="32" t="s">
        <v>654</v>
      </c>
      <c r="F32" s="34" t="s">
        <v>17</v>
      </c>
      <c r="G32" s="23"/>
      <c r="H32" s="24"/>
      <c r="I32" s="24"/>
      <c r="J32" s="24"/>
      <c r="K32" s="24"/>
      <c r="L32" s="24"/>
      <c r="M32" s="24"/>
      <c r="N32" s="24"/>
      <c r="O32" s="24"/>
      <c r="P32" s="24"/>
      <c r="Q32" s="73"/>
    </row>
    <row r="33" spans="1:17" s="16" customFormat="1" ht="20.100000000000001" customHeight="1">
      <c r="A33" s="17">
        <v>32</v>
      </c>
      <c r="B33" s="18">
        <v>24412</v>
      </c>
      <c r="C33" s="30" t="s">
        <v>16</v>
      </c>
      <c r="D33" s="31" t="s">
        <v>655</v>
      </c>
      <c r="E33" s="32" t="s">
        <v>656</v>
      </c>
      <c r="F33" s="34" t="s">
        <v>17</v>
      </c>
      <c r="G33" s="23"/>
      <c r="H33" s="24"/>
      <c r="I33" s="24"/>
      <c r="J33" s="24"/>
      <c r="K33" s="24"/>
      <c r="L33" s="24"/>
      <c r="M33" s="24"/>
      <c r="N33" s="24"/>
      <c r="O33" s="24"/>
      <c r="P33" s="24"/>
      <c r="Q33" s="73"/>
    </row>
    <row r="34" spans="1:17" s="16" customFormat="1" ht="20.100000000000001" customHeight="1">
      <c r="A34" s="17">
        <v>33</v>
      </c>
      <c r="B34" s="18">
        <v>24416</v>
      </c>
      <c r="C34" s="30" t="s">
        <v>16</v>
      </c>
      <c r="D34" s="31" t="s">
        <v>657</v>
      </c>
      <c r="E34" s="32" t="s">
        <v>658</v>
      </c>
      <c r="F34" s="34" t="s">
        <v>17</v>
      </c>
      <c r="G34" s="23"/>
      <c r="H34" s="24"/>
      <c r="I34" s="24"/>
      <c r="J34" s="24"/>
      <c r="K34" s="24"/>
      <c r="L34" s="24"/>
      <c r="M34" s="24"/>
      <c r="N34" s="24"/>
      <c r="O34" s="24"/>
      <c r="P34" s="24"/>
      <c r="Q34" s="73"/>
    </row>
    <row r="35" spans="1:17" s="16" customFormat="1" ht="20.100000000000001" customHeight="1">
      <c r="A35" s="17">
        <v>34</v>
      </c>
      <c r="B35" s="18">
        <v>24417</v>
      </c>
      <c r="C35" s="30" t="s">
        <v>16</v>
      </c>
      <c r="D35" s="31" t="s">
        <v>659</v>
      </c>
      <c r="E35" s="32" t="s">
        <v>660</v>
      </c>
      <c r="F35" s="34" t="s">
        <v>17</v>
      </c>
      <c r="G35" s="23"/>
      <c r="H35" s="24"/>
      <c r="I35" s="24"/>
      <c r="J35" s="24"/>
      <c r="K35" s="24"/>
      <c r="L35" s="24"/>
      <c r="M35" s="24"/>
      <c r="N35" s="24"/>
      <c r="O35" s="24"/>
      <c r="P35" s="24"/>
      <c r="Q35" s="73"/>
    </row>
    <row r="36" spans="1:17" s="16" customFormat="1" ht="20.100000000000001" customHeight="1">
      <c r="A36" s="17">
        <v>35</v>
      </c>
      <c r="B36" s="18">
        <v>24419</v>
      </c>
      <c r="C36" s="30" t="s">
        <v>16</v>
      </c>
      <c r="D36" s="31" t="s">
        <v>289</v>
      </c>
      <c r="E36" s="32" t="s">
        <v>661</v>
      </c>
      <c r="F36" s="34" t="s">
        <v>17</v>
      </c>
      <c r="G36" s="23"/>
      <c r="H36" s="24"/>
      <c r="I36" s="24"/>
      <c r="J36" s="24"/>
      <c r="K36" s="24"/>
      <c r="L36" s="24"/>
      <c r="M36" s="24"/>
      <c r="N36" s="24"/>
      <c r="O36" s="24"/>
      <c r="P36" s="24"/>
      <c r="Q36" s="73"/>
    </row>
    <row r="37" spans="1:17" s="16" customFormat="1" ht="20.100000000000001" customHeight="1">
      <c r="A37" s="17">
        <v>36</v>
      </c>
      <c r="B37" s="18">
        <v>24420</v>
      </c>
      <c r="C37" s="30" t="s">
        <v>16</v>
      </c>
      <c r="D37" s="31" t="s">
        <v>662</v>
      </c>
      <c r="E37" s="32" t="s">
        <v>663</v>
      </c>
      <c r="F37" s="34" t="s">
        <v>17</v>
      </c>
      <c r="G37" s="23"/>
      <c r="H37" s="24"/>
      <c r="I37" s="24"/>
      <c r="J37" s="24"/>
      <c r="K37" s="24"/>
      <c r="L37" s="24"/>
      <c r="M37" s="24"/>
      <c r="N37" s="24"/>
      <c r="O37" s="24"/>
      <c r="P37" s="24"/>
      <c r="Q37" s="73"/>
    </row>
    <row r="38" spans="1:17" s="16" customFormat="1" ht="20.100000000000001" customHeight="1">
      <c r="A38" s="17">
        <v>37</v>
      </c>
      <c r="B38" s="18">
        <v>24432</v>
      </c>
      <c r="C38" s="30" t="s">
        <v>16</v>
      </c>
      <c r="D38" s="31" t="s">
        <v>736</v>
      </c>
      <c r="E38" s="32" t="s">
        <v>664</v>
      </c>
      <c r="F38" s="22" t="s">
        <v>17</v>
      </c>
      <c r="G38" s="23"/>
      <c r="H38" s="24"/>
      <c r="I38" s="24"/>
      <c r="J38" s="24"/>
      <c r="K38" s="24"/>
      <c r="L38" s="24"/>
      <c r="M38" s="24"/>
      <c r="N38" s="24"/>
      <c r="O38" s="24"/>
      <c r="P38" s="24"/>
      <c r="Q38" s="74"/>
    </row>
    <row r="39" spans="1:17" s="16" customFormat="1" ht="20.100000000000001" customHeight="1">
      <c r="A39" s="17">
        <v>38</v>
      </c>
      <c r="B39" s="18">
        <v>24436</v>
      </c>
      <c r="C39" s="30" t="s">
        <v>16</v>
      </c>
      <c r="D39" s="31" t="s">
        <v>665</v>
      </c>
      <c r="E39" s="32" t="s">
        <v>666</v>
      </c>
      <c r="F39" s="34" t="s">
        <v>17</v>
      </c>
      <c r="G39" s="23"/>
      <c r="H39" s="24"/>
      <c r="I39" s="24"/>
      <c r="J39" s="24"/>
      <c r="K39" s="24"/>
      <c r="L39" s="24"/>
      <c r="M39" s="24"/>
      <c r="N39" s="24"/>
      <c r="O39" s="24"/>
      <c r="P39" s="24"/>
      <c r="Q39" s="75"/>
    </row>
    <row r="40" spans="1:17" s="16" customFormat="1" ht="20.100000000000001" customHeight="1">
      <c r="A40" s="17">
        <v>39</v>
      </c>
      <c r="B40" s="35">
        <v>24438</v>
      </c>
      <c r="C40" s="36" t="s">
        <v>16</v>
      </c>
      <c r="D40" s="37" t="s">
        <v>667</v>
      </c>
      <c r="E40" s="38" t="s">
        <v>668</v>
      </c>
      <c r="F40" s="39" t="s">
        <v>17</v>
      </c>
      <c r="G40" s="23"/>
      <c r="H40" s="40"/>
      <c r="I40" s="40"/>
      <c r="J40" s="40"/>
      <c r="K40" s="40"/>
      <c r="L40" s="40"/>
      <c r="M40" s="40"/>
      <c r="N40" s="40"/>
      <c r="O40" s="40"/>
      <c r="P40" s="40"/>
      <c r="Q40" s="75"/>
    </row>
    <row r="41" spans="1:17" s="16" customFormat="1" ht="20.100000000000001" customHeight="1">
      <c r="A41" s="17">
        <v>40</v>
      </c>
      <c r="B41" s="18">
        <v>23804</v>
      </c>
      <c r="C41" s="19" t="s">
        <v>4</v>
      </c>
      <c r="D41" s="20" t="s">
        <v>748</v>
      </c>
      <c r="E41" s="21" t="s">
        <v>747</v>
      </c>
      <c r="F41" s="22" t="s">
        <v>6</v>
      </c>
      <c r="G41" s="23"/>
      <c r="H41" s="40"/>
      <c r="I41" s="40"/>
      <c r="J41" s="40"/>
      <c r="K41" s="40"/>
      <c r="L41" s="40"/>
      <c r="M41" s="40"/>
      <c r="N41" s="45"/>
      <c r="O41" s="40"/>
      <c r="P41" s="40"/>
      <c r="Q41" s="75"/>
    </row>
    <row r="42" spans="1:17" s="16" customFormat="1" ht="20.100000000000001" customHeight="1">
      <c r="A42" s="17">
        <v>41</v>
      </c>
      <c r="B42" s="18">
        <v>23881</v>
      </c>
      <c r="C42" s="30" t="s">
        <v>4</v>
      </c>
      <c r="D42" s="31" t="s">
        <v>254</v>
      </c>
      <c r="E42" s="32" t="s">
        <v>750</v>
      </c>
      <c r="F42" s="34" t="s">
        <v>6</v>
      </c>
      <c r="G42" s="35"/>
      <c r="H42" s="40"/>
      <c r="I42" s="40"/>
      <c r="J42" s="40"/>
      <c r="K42" s="40"/>
      <c r="L42" s="40"/>
      <c r="M42" s="40"/>
      <c r="N42" s="45"/>
      <c r="O42" s="46"/>
      <c r="P42" s="40"/>
      <c r="Q42" s="75"/>
    </row>
    <row r="43" spans="1:17" s="16" customFormat="1" ht="20.100000000000001" customHeight="1">
      <c r="A43" s="17"/>
      <c r="B43" s="35"/>
      <c r="C43" s="41"/>
      <c r="D43" s="42"/>
      <c r="E43" s="43"/>
      <c r="F43" s="44"/>
      <c r="G43" s="35"/>
      <c r="H43" s="40"/>
      <c r="I43" s="40"/>
      <c r="J43" s="40"/>
      <c r="K43" s="40"/>
      <c r="L43" s="40"/>
      <c r="M43" s="40"/>
      <c r="N43" s="45"/>
      <c r="O43" s="46"/>
      <c r="P43" s="40"/>
      <c r="Q43" s="75"/>
    </row>
    <row r="44" spans="1:17" s="16" customFormat="1" ht="20.100000000000001" customHeight="1">
      <c r="A44" s="17"/>
      <c r="B44" s="35"/>
      <c r="C44" s="41"/>
      <c r="D44" s="42"/>
      <c r="E44" s="43"/>
      <c r="F44" s="44"/>
      <c r="G44" s="35"/>
      <c r="H44" s="40"/>
      <c r="I44" s="40"/>
      <c r="J44" s="40"/>
      <c r="K44" s="40"/>
      <c r="L44" s="40"/>
      <c r="M44" s="40"/>
      <c r="N44" s="45"/>
      <c r="O44" s="46"/>
      <c r="P44" s="47"/>
      <c r="Q44" s="75"/>
    </row>
    <row r="45" spans="1:17" s="16" customFormat="1" ht="20.100000000000001" customHeight="1">
      <c r="A45" s="48"/>
      <c r="B45" s="35"/>
      <c r="C45" s="41"/>
      <c r="D45" s="42"/>
      <c r="E45" s="43"/>
      <c r="F45" s="44"/>
      <c r="G45" s="35"/>
      <c r="H45" s="40"/>
      <c r="I45" s="40"/>
      <c r="J45" s="40"/>
      <c r="K45" s="40"/>
      <c r="L45" s="40"/>
      <c r="M45" s="40"/>
      <c r="N45" s="45"/>
      <c r="O45" s="46"/>
      <c r="P45" s="47"/>
      <c r="Q45" s="75"/>
    </row>
    <row r="46" spans="1:17" s="16" customFormat="1" ht="20.100000000000001" customHeight="1" thickBot="1">
      <c r="A46" s="49"/>
      <c r="B46" s="50"/>
      <c r="C46" s="51"/>
      <c r="D46" s="52"/>
      <c r="E46" s="53"/>
      <c r="F46" s="54"/>
      <c r="G46" s="50"/>
      <c r="H46" s="55"/>
      <c r="I46" s="55"/>
      <c r="J46" s="55"/>
      <c r="K46" s="55"/>
      <c r="L46" s="55"/>
      <c r="M46" s="55"/>
      <c r="N46" s="56"/>
      <c r="O46" s="57"/>
      <c r="P46" s="58"/>
      <c r="Q46" s="76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Sasi</dc:creator>
  <cp:lastModifiedBy>Sasi</cp:lastModifiedBy>
  <cp:lastPrinted>2022-05-10T15:37:03Z</cp:lastPrinted>
  <dcterms:created xsi:type="dcterms:W3CDTF">2022-05-10T14:45:41Z</dcterms:created>
  <dcterms:modified xsi:type="dcterms:W3CDTF">2022-05-22T07:16:43Z</dcterms:modified>
</cp:coreProperties>
</file>