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35d4709885574462/เดสก์ท็อป/stu64-2/"/>
    </mc:Choice>
  </mc:AlternateContent>
  <xr:revisionPtr revIDLastSave="11" documentId="8_{145E4FBA-5B09-458F-84BB-AE72E089F44D}" xr6:coauthVersionLast="47" xr6:coauthVersionMax="47" xr10:uidLastSave="{AB30CFF7-D5C1-458E-AAE4-57AE6C695394}"/>
  <bookViews>
    <workbookView xWindow="-98" yWindow="-98" windowWidth="20715" windowHeight="13155" activeTab="6" xr2:uid="{00000000-000D-0000-FFFF-FFFF00000000}"/>
  </bookViews>
  <sheets>
    <sheet name="1" sheetId="10" r:id="rId1"/>
    <sheet name="2" sheetId="11" r:id="rId2"/>
    <sheet name="3" sheetId="14" r:id="rId3"/>
    <sheet name="4" sheetId="16" r:id="rId4"/>
    <sheet name="5" sheetId="17" r:id="rId5"/>
    <sheet name="6" sheetId="18" r:id="rId6"/>
    <sheet name="7" sheetId="19" r:id="rId7"/>
    <sheet name="8" sheetId="21" r:id="rId8"/>
    <sheet name="9" sheetId="2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22" l="1"/>
  <c r="Q24" i="22"/>
  <c r="Q23" i="22"/>
  <c r="Q6" i="22"/>
  <c r="Q25" i="21"/>
  <c r="Q24" i="21"/>
  <c r="Q23" i="21"/>
  <c r="Q6" i="21"/>
  <c r="Q25" i="19"/>
  <c r="Q24" i="19"/>
  <c r="Q23" i="19"/>
  <c r="Q6" i="19"/>
  <c r="Q25" i="18"/>
  <c r="Q24" i="18"/>
  <c r="Q23" i="18"/>
  <c r="Q6" i="18"/>
  <c r="Q25" i="17"/>
  <c r="Q24" i="17"/>
  <c r="Q23" i="17"/>
  <c r="Q6" i="17"/>
  <c r="Q25" i="16"/>
  <c r="Q24" i="16"/>
  <c r="Q23" i="16"/>
  <c r="Q6" i="16"/>
  <c r="Q25" i="14"/>
  <c r="Q24" i="14"/>
  <c r="Q23" i="14"/>
  <c r="Q6" i="14"/>
  <c r="Q25" i="11"/>
  <c r="Q24" i="11"/>
  <c r="Q23" i="11"/>
  <c r="Q6" i="11"/>
  <c r="Q25" i="10"/>
  <c r="Q24" i="10"/>
  <c r="Q23" i="10"/>
  <c r="Q6" i="10"/>
</calcChain>
</file>

<file path=xl/sharedStrings.xml><?xml version="1.0" encoding="utf-8"?>
<sst xmlns="http://schemas.openxmlformats.org/spreadsheetml/2006/main" count="1380" uniqueCount="640">
  <si>
    <t>ชื่อ - สกุล</t>
  </si>
  <si>
    <t>เลขที่</t>
  </si>
  <si>
    <t>เลขประจำตัว</t>
  </si>
  <si>
    <t>โรงเรียน</t>
  </si>
  <si>
    <t>ดีบุกพังงาวิทยายน</t>
  </si>
  <si>
    <t>จังหวัดพังงา</t>
  </si>
  <si>
    <t>อาจารย์ที่ปรึกษา</t>
  </si>
  <si>
    <t>สรุปจำนวนนักเรียน</t>
  </si>
  <si>
    <t>เพศ</t>
  </si>
  <si>
    <t>ช</t>
  </si>
  <si>
    <t>ญ</t>
  </si>
  <si>
    <t>แซ่ลิ่ม</t>
  </si>
  <si>
    <t>จินดาพล</t>
  </si>
  <si>
    <t>ภูริณัฐ</t>
  </si>
  <si>
    <t>สิรวิชญ์</t>
  </si>
  <si>
    <t>อาชญาทา</t>
  </si>
  <si>
    <t>กนกวรรณ</t>
  </si>
  <si>
    <t>กัญญาณัฐ</t>
  </si>
  <si>
    <t>หัสนีย์</t>
  </si>
  <si>
    <t>ณัชชา</t>
  </si>
  <si>
    <t>ณัฐวุฒิ</t>
  </si>
  <si>
    <t>สฤษดิสุข</t>
  </si>
  <si>
    <t>ศรอินทร์</t>
  </si>
  <si>
    <t>คุ้มครอง</t>
  </si>
  <si>
    <t>โบบทอง</t>
  </si>
  <si>
    <t>จันทร์ทอง</t>
  </si>
  <si>
    <t>ชั้นมัธยมศึกษาปีที่ 4/1</t>
  </si>
  <si>
    <t>ชั้นมัธยมศึกษาปีที่ 4/2</t>
  </si>
  <si>
    <t>ชั้นมัธยมศึกษาปีที่ 4/3</t>
  </si>
  <si>
    <t>ชั้นมัธยมศึกษาปีที่ 4/4</t>
  </si>
  <si>
    <t>ชั้นมัธยมศึกษาปีที่ 4/5</t>
  </si>
  <si>
    <t>ชั้นมัธยมศึกษาปีที่ 4/6</t>
  </si>
  <si>
    <t>ชั้นมัธยมศึกษาปีที่ 4/7</t>
  </si>
  <si>
    <t>ชั้นมัธยมศึกษาปีที่ 4/8</t>
  </si>
  <si>
    <t>ชั้นมัธยมศึกษาปีที่ 4/9</t>
  </si>
  <si>
    <t>พันวา</t>
  </si>
  <si>
    <t>นาย</t>
  </si>
  <si>
    <t>อุมาสะ</t>
  </si>
  <si>
    <t>น.ส.</t>
  </si>
  <si>
    <t>คาวิจิตร</t>
  </si>
  <si>
    <t>จันทนานนท์</t>
  </si>
  <si>
    <t>วาหะรักษ์</t>
  </si>
  <si>
    <t>สุกฤตา</t>
  </si>
  <si>
    <t>กิตตินันท์</t>
  </si>
  <si>
    <t>มนัสนันท์</t>
  </si>
  <si>
    <t>ชนากานต์</t>
  </si>
  <si>
    <t>นาวงศ์</t>
  </si>
  <si>
    <t>ชูดวง</t>
  </si>
  <si>
    <t>ญาณิศา</t>
  </si>
  <si>
    <t>ธีรวัฒน์</t>
  </si>
  <si>
    <t>ศรีม่วง</t>
  </si>
  <si>
    <t>นพฤทธิ์</t>
  </si>
  <si>
    <t>ปิยธิดา</t>
  </si>
  <si>
    <t>ณ ตะกั่วทุ่ง</t>
  </si>
  <si>
    <t>หลีน้อย</t>
  </si>
  <si>
    <t>กรกนก</t>
  </si>
  <si>
    <t>ณัฏฐณิชา</t>
  </si>
  <si>
    <t>ธันยพร</t>
  </si>
  <si>
    <t>ใจกระจ่าง</t>
  </si>
  <si>
    <t>แก้วน้อย</t>
  </si>
  <si>
    <t>ฑิฆัมพร</t>
  </si>
  <si>
    <t>ธนกฤต</t>
  </si>
  <si>
    <t>สิงห์แก้ว</t>
  </si>
  <si>
    <t>ประสพมิตร</t>
  </si>
  <si>
    <t>จุฑารัตน์</t>
  </si>
  <si>
    <t>ธัญวรรณ</t>
  </si>
  <si>
    <t>สรยุทธ</t>
  </si>
  <si>
    <t>สันตะการ</t>
  </si>
  <si>
    <t>ผุดสุวรรณ</t>
  </si>
  <si>
    <t>ปาริชาติ</t>
  </si>
  <si>
    <t>วานิช</t>
  </si>
  <si>
    <t>สวิชญา</t>
  </si>
  <si>
    <t>ปวริศา</t>
  </si>
  <si>
    <t>แก้วบำรุง</t>
  </si>
  <si>
    <t>วรัญญา</t>
  </si>
  <si>
    <t>ปีการศึกษา 2564</t>
  </si>
  <si>
    <t>ณัฐพล</t>
  </si>
  <si>
    <t>กัปตัน</t>
  </si>
  <si>
    <t>อมิรา</t>
  </si>
  <si>
    <t>ชิษณุพงศ์</t>
  </si>
  <si>
    <t>ศรีเนียม</t>
  </si>
  <si>
    <t>ตันติกร</t>
  </si>
  <si>
    <t>สุจำนงค์</t>
  </si>
  <si>
    <t>ธีรเดช</t>
  </si>
  <si>
    <t>แวรอนชักตี</t>
  </si>
  <si>
    <t>ปัน แพททริค</t>
  </si>
  <si>
    <t>คีช</t>
  </si>
  <si>
    <t>อภิภู</t>
  </si>
  <si>
    <t>อัยรักษ์</t>
  </si>
  <si>
    <t>อิทธิพัทธ์</t>
  </si>
  <si>
    <t>ปรียวัลย์</t>
  </si>
  <si>
    <t>กนกลักษณ์</t>
  </si>
  <si>
    <t>บุญมี</t>
  </si>
  <si>
    <t>กัญญภัส</t>
  </si>
  <si>
    <t>จีนเอียด</t>
  </si>
  <si>
    <t>จิณห์วรา</t>
  </si>
  <si>
    <t>เจิมพระพร</t>
  </si>
  <si>
    <t>อุยสุย</t>
  </si>
  <si>
    <t>แย้มยิ่ง</t>
  </si>
  <si>
    <t>พุทธจิตร์</t>
  </si>
  <si>
    <t>ณัฐนรี</t>
  </si>
  <si>
    <t>เกิดกอบ</t>
  </si>
  <si>
    <t>ทิพยรัตน์</t>
  </si>
  <si>
    <t>ธัญณิศฌาย์</t>
  </si>
  <si>
    <t>เนื้ออ่อน</t>
  </si>
  <si>
    <t>ธารัณดา</t>
  </si>
  <si>
    <t>บุนนาค</t>
  </si>
  <si>
    <t>สุภาวิดา</t>
  </si>
  <si>
    <t>กะลาสี</t>
  </si>
  <si>
    <t>อภิสรา</t>
  </si>
  <si>
    <t>อาจปรุ</t>
  </si>
  <si>
    <t>อัจจิมา</t>
  </si>
  <si>
    <t>มีศิลป์</t>
  </si>
  <si>
    <t>อุทิมพร</t>
  </si>
  <si>
    <t>พระสี</t>
  </si>
  <si>
    <t>ชลลดา</t>
  </si>
  <si>
    <t>รักบุญ</t>
  </si>
  <si>
    <t>มณีกิจ</t>
  </si>
  <si>
    <t>คณาธิป</t>
  </si>
  <si>
    <t>เจอะสุข</t>
  </si>
  <si>
    <t>เจี่ยสกุล</t>
  </si>
  <si>
    <t>กฤตเมธ</t>
  </si>
  <si>
    <t>วังเมือง</t>
  </si>
  <si>
    <t>กริยดา</t>
  </si>
  <si>
    <t>โสดารักษ์</t>
  </si>
  <si>
    <t>ชยาภรณ์</t>
  </si>
  <si>
    <t>ประพันธ์บัณฑิต</t>
  </si>
  <si>
    <t>ปภาวี</t>
  </si>
  <si>
    <t>ขุทสมบูรณ์</t>
  </si>
  <si>
    <t>บุษน้ำเพชร</t>
  </si>
  <si>
    <t>ศรีเชย</t>
  </si>
  <si>
    <t>จันทร์นวล</t>
  </si>
  <si>
    <t>ณัฐดนัย</t>
  </si>
  <si>
    <t>ชูวงศ์</t>
  </si>
  <si>
    <t>เวธน์วศิน</t>
  </si>
  <si>
    <t>สงวนทรัพย์</t>
  </si>
  <si>
    <t>จิดาภา</t>
  </si>
  <si>
    <t>ธนาวุฑฒ์</t>
  </si>
  <si>
    <t>ดาราวรรณ</t>
  </si>
  <si>
    <t>แสงมณี</t>
  </si>
  <si>
    <t>เพชรวิเชียร</t>
  </si>
  <si>
    <t>เสาวรส</t>
  </si>
  <si>
    <t>ชมขวัญ</t>
  </si>
  <si>
    <t>อภิญญา</t>
  </si>
  <si>
    <t>ทองสุริวงศ์</t>
  </si>
  <si>
    <t>อัญชิษฐา</t>
  </si>
  <si>
    <t>เช้าฉ้อง</t>
  </si>
  <si>
    <t>ทองเหลือง</t>
  </si>
  <si>
    <t>ธนวิชญ์</t>
  </si>
  <si>
    <t>สุขวโรดม</t>
  </si>
  <si>
    <t>สรธร</t>
  </si>
  <si>
    <t>โพธิสาร</t>
  </si>
  <si>
    <t>กัณภัส</t>
  </si>
  <si>
    <t>เดินหน</t>
  </si>
  <si>
    <t>บัณฑิตา</t>
  </si>
  <si>
    <t>บางคราม</t>
  </si>
  <si>
    <t>พิชชาภา</t>
  </si>
  <si>
    <t>บุญสิงห์</t>
  </si>
  <si>
    <t>พิริสา</t>
  </si>
  <si>
    <t>สุวรรณเพ็ชร</t>
  </si>
  <si>
    <t>ฐิติชญา</t>
  </si>
  <si>
    <t>ณัฐจารวี</t>
  </si>
  <si>
    <t>วงษ์ไกรวิทย์</t>
  </si>
  <si>
    <t>เมษิณี</t>
  </si>
  <si>
    <t>ศศิวิมล</t>
  </si>
  <si>
    <t>พสชนัน</t>
  </si>
  <si>
    <t>หาญช้าง</t>
  </si>
  <si>
    <t>รุ่งตะวัน</t>
  </si>
  <si>
    <t>ใสสด</t>
  </si>
  <si>
    <t>ศรัณพร</t>
  </si>
  <si>
    <t>พ่านปาน</t>
  </si>
  <si>
    <t>ณ นรินทร์</t>
  </si>
  <si>
    <t>ศิวธร</t>
  </si>
  <si>
    <t>พงศ์ภัทร</t>
  </si>
  <si>
    <t>จงพงษา</t>
  </si>
  <si>
    <t>นางชมทิศา  ขันภักดี</t>
  </si>
  <si>
    <t>นายนพรัตน์  ย้อยพระจันทร์</t>
  </si>
  <si>
    <t>นางอรชา ชูเชื้อ</t>
  </si>
  <si>
    <t>นางสาวพิชชา เจริญมิตรมงคล</t>
  </si>
  <si>
    <t>Mr.Asif Irteza</t>
  </si>
  <si>
    <t>นายพิพัฒน์ ไชยชนะ</t>
  </si>
  <si>
    <t>นางสาวบุษรา เมืองชู</t>
  </si>
  <si>
    <t>นางดวงกมล เพ็ชรพรหม</t>
  </si>
  <si>
    <t>นายเอกพงษ์ สงวนทรัพย์</t>
  </si>
  <si>
    <t>นางสาวประภาพรรณ กุลแก้ว</t>
  </si>
  <si>
    <t>นางสาวสุดาทิพย์ ยกย่อง</t>
  </si>
  <si>
    <t>นายภูบดี เครือพลัง</t>
  </si>
  <si>
    <t>นางภทรมน ลิ่มบุตร</t>
  </si>
  <si>
    <t>นายนพพร ถิ่นไทย</t>
  </si>
  <si>
    <t>นายบุญฑพ เลี่ยนจำรูญ</t>
  </si>
  <si>
    <t>Miss Susan Catrine Skea</t>
  </si>
  <si>
    <t>ด.ช.</t>
  </si>
  <si>
    <t>จิรชัย</t>
  </si>
  <si>
    <t>สุขลิ่ม</t>
  </si>
  <si>
    <t>พุ่มทับทิม</t>
  </si>
  <si>
    <t>กษิดิ์เดช</t>
  </si>
  <si>
    <t>ชูนุ่น</t>
  </si>
  <si>
    <t>กฤตานนท์</t>
  </si>
  <si>
    <t>ดิษโร</t>
  </si>
  <si>
    <t>จิรพัฒน์</t>
  </si>
  <si>
    <t>ทองภูธรณ์</t>
  </si>
  <si>
    <t>นนธวัช</t>
  </si>
  <si>
    <t>สำลี</t>
  </si>
  <si>
    <t>ปัณณวัฒน์</t>
  </si>
  <si>
    <t>ปานโรจนวาณิชย์</t>
  </si>
  <si>
    <t>ศิวกร</t>
  </si>
  <si>
    <t>เพชรบูรณ์</t>
  </si>
  <si>
    <t>กชกานต์</t>
  </si>
  <si>
    <t>ทองเพชร</t>
  </si>
  <si>
    <t>รติกร</t>
  </si>
  <si>
    <t>เทียนงาม</t>
  </si>
  <si>
    <t>บูรณะกิจ</t>
  </si>
  <si>
    <t>ตฤน</t>
  </si>
  <si>
    <t>ด.ญ.</t>
  </si>
  <si>
    <t>ณัฐพิมพ์</t>
  </si>
  <si>
    <t>ประทุม</t>
  </si>
  <si>
    <t>จิรกิตติ์</t>
  </si>
  <si>
    <t>แจวทอง</t>
  </si>
  <si>
    <t>นฤพนธ์</t>
  </si>
  <si>
    <t>ชัยนาคินทร์</t>
  </si>
  <si>
    <t>วรศักดิ์</t>
  </si>
  <si>
    <t>ผลพัสดุ</t>
  </si>
  <si>
    <t>กัณฐมณี</t>
  </si>
  <si>
    <t>กอบการ</t>
  </si>
  <si>
    <t>ณัฎฐณิชา</t>
  </si>
  <si>
    <t>ก่อผล</t>
  </si>
  <si>
    <t>จิณณวัตร</t>
  </si>
  <si>
    <t>วีรภัทร</t>
  </si>
  <si>
    <t>แสนน้ำเที่ยง</t>
  </si>
  <si>
    <t>ณัฐณิชา</t>
  </si>
  <si>
    <t>ประทุมพร</t>
  </si>
  <si>
    <t>กาละสังข์</t>
  </si>
  <si>
    <t>พิชญาภรณ์</t>
  </si>
  <si>
    <t>ทวีลาภ</t>
  </si>
  <si>
    <t>รุ่งกานต์</t>
  </si>
  <si>
    <t>รัตนดิลก ณ ภูเก็ต</t>
  </si>
  <si>
    <t>ธัญวุฒิ</t>
  </si>
  <si>
    <t>กล่ำมาศ</t>
  </si>
  <si>
    <t>รักษ์กำเนิด</t>
  </si>
  <si>
    <t>ชนิสรา</t>
  </si>
  <si>
    <t>ลารีนู</t>
  </si>
  <si>
    <t>สุพิชชา</t>
  </si>
  <si>
    <t>จุลษร</t>
  </si>
  <si>
    <t>เรวดี</t>
  </si>
  <si>
    <t>นิจกิจ</t>
  </si>
  <si>
    <t>สาธิตา</t>
  </si>
  <si>
    <t>พฤทธิ์ธนาพงษ์</t>
  </si>
  <si>
    <t>กนกพร</t>
  </si>
  <si>
    <t>ทวีรส</t>
  </si>
  <si>
    <t>สุวิชญา</t>
  </si>
  <si>
    <t>ยอดรักษ์</t>
  </si>
  <si>
    <t>วิยดา</t>
  </si>
  <si>
    <t>อินทองแก้ว</t>
  </si>
  <si>
    <t>ใจดี</t>
  </si>
  <si>
    <t>จิรภัทร์</t>
  </si>
  <si>
    <t>ดวงทอง</t>
  </si>
  <si>
    <t>ณัฐฌา</t>
  </si>
  <si>
    <t>ปัทมพร</t>
  </si>
  <si>
    <t>กรีศรี</t>
  </si>
  <si>
    <t>ฟ้าใส</t>
  </si>
  <si>
    <t>ทวีรัตน์</t>
  </si>
  <si>
    <t>ศุภิสรา</t>
  </si>
  <si>
    <t>จันฝาก</t>
  </si>
  <si>
    <t>สิริยากร</t>
  </si>
  <si>
    <t>นาคทน</t>
  </si>
  <si>
    <t>จันทรกานต์</t>
  </si>
  <si>
    <t>สิทธิบุตร</t>
  </si>
  <si>
    <t>ณัฎฐศาสตร์</t>
  </si>
  <si>
    <t>ธนากรพิทักษ์</t>
  </si>
  <si>
    <t>ธันยา</t>
  </si>
  <si>
    <t>ศรีวิลัย</t>
  </si>
  <si>
    <t>ชนกศรันย์</t>
  </si>
  <si>
    <t>ชุ่มถิ่น</t>
  </si>
  <si>
    <t>เพชรสุทธิ์</t>
  </si>
  <si>
    <t>พิชญาพร</t>
  </si>
  <si>
    <t>ประสิทธิ์ชัยวงศ์</t>
  </si>
  <si>
    <t>เอกวัฒน์</t>
  </si>
  <si>
    <t>กิติศักดิ์</t>
  </si>
  <si>
    <t>เกยทอง</t>
  </si>
  <si>
    <t>ปฏิตา</t>
  </si>
  <si>
    <t>สินพูน</t>
  </si>
  <si>
    <t>พุธิตา</t>
  </si>
  <si>
    <t>เชยชื่นจิตร</t>
  </si>
  <si>
    <t>ภัคพร</t>
  </si>
  <si>
    <t>นาควิจิตร์</t>
  </si>
  <si>
    <t>สุทธิดา</t>
  </si>
  <si>
    <t>ขมักการ</t>
  </si>
  <si>
    <t>อารยา</t>
  </si>
  <si>
    <t>อาจวารี</t>
  </si>
  <si>
    <t>ปริวรรต</t>
  </si>
  <si>
    <t>กนกนาถ</t>
  </si>
  <si>
    <t>พลพิทักษ์</t>
  </si>
  <si>
    <t>ทิพรัตน์</t>
  </si>
  <si>
    <t>สุมาลี</t>
  </si>
  <si>
    <t>นุชนารถ</t>
  </si>
  <si>
    <t>ปริญาภรณ์</t>
  </si>
  <si>
    <t>นาคปลอด</t>
  </si>
  <si>
    <t>โศรดา</t>
  </si>
  <si>
    <t>กลางอนันต์</t>
  </si>
  <si>
    <t>โศรดาพร</t>
  </si>
  <si>
    <t>สุขขี</t>
  </si>
  <si>
    <t>พุทธิพงศ์</t>
  </si>
  <si>
    <t>เริงจิตร</t>
  </si>
  <si>
    <t>พิชามญช์</t>
  </si>
  <si>
    <t>สองแก้ว</t>
  </si>
  <si>
    <t>ณัฐธิดา</t>
  </si>
  <si>
    <t>ทิมขำ</t>
  </si>
  <si>
    <t>สรวิศ</t>
  </si>
  <si>
    <t>ขวัญทอง</t>
  </si>
  <si>
    <t>ณัฐกิตติ์</t>
  </si>
  <si>
    <t>ถิ่นบางเตียว</t>
  </si>
  <si>
    <t>อำนวยปิยมิตร</t>
  </si>
  <si>
    <t>นิพิฐพงศ์</t>
  </si>
  <si>
    <t>รักตน</t>
  </si>
  <si>
    <t>เปรมภูมิ</t>
  </si>
  <si>
    <t>ชำนะการ</t>
  </si>
  <si>
    <t>ภูริ</t>
  </si>
  <si>
    <t>รักเมือง</t>
  </si>
  <si>
    <t>วุฒิชัย</t>
  </si>
  <si>
    <t>เวียนอยู่</t>
  </si>
  <si>
    <t>จิตต์รักษ์</t>
  </si>
  <si>
    <t>ณัฐภรณ์</t>
  </si>
  <si>
    <t>นูรีน</t>
  </si>
  <si>
    <t>เบญญาภา</t>
  </si>
  <si>
    <t>ทองโรจน์</t>
  </si>
  <si>
    <t>พัชพร</t>
  </si>
  <si>
    <t>สุวรรณมณี</t>
  </si>
  <si>
    <t>เมย์ธิตา</t>
  </si>
  <si>
    <t>บุตรพิน</t>
  </si>
  <si>
    <t>รัตน์ฏิภรณ์</t>
  </si>
  <si>
    <t>ขุนทิตย์</t>
  </si>
  <si>
    <t>วริษรา</t>
  </si>
  <si>
    <t>ทองแท้</t>
  </si>
  <si>
    <t>วรนันท์</t>
  </si>
  <si>
    <t>ธรรมนา</t>
  </si>
  <si>
    <t>นิรชา</t>
  </si>
  <si>
    <t>แซ่ขอ</t>
  </si>
  <si>
    <t>ปริญญา</t>
  </si>
  <si>
    <t>ทองเนื้อแข็ง</t>
  </si>
  <si>
    <t>ชญานนท์</t>
  </si>
  <si>
    <t>อินทร์คุ้ม</t>
  </si>
  <si>
    <t>พันธวัฒน์</t>
  </si>
  <si>
    <t>ทัดแก้ว</t>
  </si>
  <si>
    <t>บุญยืน</t>
  </si>
  <si>
    <t>บุญนำ</t>
  </si>
  <si>
    <t>ชญาภา</t>
  </si>
  <si>
    <t>คิมณภัทร</t>
  </si>
  <si>
    <t>รัตนพันธ์</t>
  </si>
  <si>
    <t>ธนพนธ์</t>
  </si>
  <si>
    <t>ปรีดาผล</t>
  </si>
  <si>
    <t>อยู่ยืน</t>
  </si>
  <si>
    <t>สุขปาน</t>
  </si>
  <si>
    <t>ดรุณี</t>
  </si>
  <si>
    <t>สุวรรณโคตร์</t>
  </si>
  <si>
    <t>ทิฆัมพร</t>
  </si>
  <si>
    <t>เสมอภาค</t>
  </si>
  <si>
    <t>ศุรดา</t>
  </si>
  <si>
    <t>ดิษฐแก้ว</t>
  </si>
  <si>
    <t>ตรีภพ</t>
  </si>
  <si>
    <t>รัศมี</t>
  </si>
  <si>
    <t>ณัฐพร</t>
  </si>
  <si>
    <t>ดวงกมล</t>
  </si>
  <si>
    <t>เสรีกุล</t>
  </si>
  <si>
    <t>ภูชัสส์</t>
  </si>
  <si>
    <t>ทำนักผล</t>
  </si>
  <si>
    <t>สายฝน</t>
  </si>
  <si>
    <t>มั่นคง</t>
  </si>
  <si>
    <t>อนันญลักษณ์</t>
  </si>
  <si>
    <t>มาดสม</t>
  </si>
  <si>
    <t>จิรภาส</t>
  </si>
  <si>
    <t>ลักษณะวิมล</t>
  </si>
  <si>
    <t>ก้านสัญชัย</t>
  </si>
  <si>
    <t>ธัชจิรา</t>
  </si>
  <si>
    <t>ศรีฟ้า</t>
  </si>
  <si>
    <t>แก่นแท่น</t>
  </si>
  <si>
    <t>อรุณกมล</t>
  </si>
  <si>
    <t>ทองเจิม</t>
  </si>
  <si>
    <t>สลิลเกตน์</t>
  </si>
  <si>
    <t>พวงสอน</t>
  </si>
  <si>
    <t>เทวิกา</t>
  </si>
  <si>
    <t>วิเศษวงษา</t>
  </si>
  <si>
    <t>โลเวเช</t>
  </si>
  <si>
    <t>ภูทวี</t>
  </si>
  <si>
    <t>รักษา</t>
  </si>
  <si>
    <t>เขมิสรา</t>
  </si>
  <si>
    <t>อุ่นชู</t>
  </si>
  <si>
    <t>ปานชนก</t>
  </si>
  <si>
    <t>นาคกล่อม</t>
  </si>
  <si>
    <t>พิชชา</t>
  </si>
  <si>
    <t>เตบจิตร</t>
  </si>
  <si>
    <t>วรรณวิษา</t>
  </si>
  <si>
    <t>หยีสะหนี</t>
  </si>
  <si>
    <t>วรรวิสา</t>
  </si>
  <si>
    <t>พัฒจิรัง</t>
  </si>
  <si>
    <t>ฉัฏฐ์ปิยะ</t>
  </si>
  <si>
    <t>กลิ่นเกษร</t>
  </si>
  <si>
    <t>พิชญางกูร</t>
  </si>
  <si>
    <t>ทิโมธี</t>
  </si>
  <si>
    <t>อาณกร</t>
  </si>
  <si>
    <t>ศตวรรษ</t>
  </si>
  <si>
    <t>สุขท่ากอ</t>
  </si>
  <si>
    <t>วิศิษฎ์ธา</t>
  </si>
  <si>
    <t>วงศกร</t>
  </si>
  <si>
    <t>เลื่องสุนทร</t>
  </si>
  <si>
    <t>ชนกนันท์</t>
  </si>
  <si>
    <t>ชูชิต</t>
  </si>
  <si>
    <t>นันตร์ณพัชร</t>
  </si>
  <si>
    <t>รัตนา</t>
  </si>
  <si>
    <t>ซ่อมแก้ว</t>
  </si>
  <si>
    <t>อริญชยา</t>
  </si>
  <si>
    <t>จริภักดิ์</t>
  </si>
  <si>
    <t>กุลนัดดา</t>
  </si>
  <si>
    <t>ทัดระเบียบ</t>
  </si>
  <si>
    <t>ชุติมณฑน์</t>
  </si>
  <si>
    <t>คำโชติ</t>
  </si>
  <si>
    <t>แพรวา</t>
  </si>
  <si>
    <t>สุเรนรัมย์</t>
  </si>
  <si>
    <t>อัษราภรณ์</t>
  </si>
  <si>
    <t>ประคองสิน</t>
  </si>
  <si>
    <t>พุ่มนวล</t>
  </si>
  <si>
    <t>อังคณา</t>
  </si>
  <si>
    <t>วนะกรรม</t>
  </si>
  <si>
    <t>เล่านา</t>
  </si>
  <si>
    <t>วรัญชิต</t>
  </si>
  <si>
    <t>นวลจันทร์</t>
  </si>
  <si>
    <t>อันดา</t>
  </si>
  <si>
    <t>งานแข็ง</t>
  </si>
  <si>
    <t>จุฑามาศ</t>
  </si>
  <si>
    <t>จิตตลอด</t>
  </si>
  <si>
    <t>ชนิกานต์</t>
  </si>
  <si>
    <t>หมื่นพันธ์</t>
  </si>
  <si>
    <t>วันอรรวี</t>
  </si>
  <si>
    <t>ใจผ่องใส</t>
  </si>
  <si>
    <t>ผลเกิด</t>
  </si>
  <si>
    <t>ธนัญญา</t>
  </si>
  <si>
    <t>พูลเอียด</t>
  </si>
  <si>
    <t>ศศวรรณ</t>
  </si>
  <si>
    <t>จุลภักดี</t>
  </si>
  <si>
    <t>ศิกขริน</t>
  </si>
  <si>
    <t>กาญจนา</t>
  </si>
  <si>
    <t>ศรีรัตน์</t>
  </si>
  <si>
    <t>ปิยะนุช</t>
  </si>
  <si>
    <t>ชูปาน</t>
  </si>
  <si>
    <t>ลิ่มย้วน</t>
  </si>
  <si>
    <t>นารีทิพย์</t>
  </si>
  <si>
    <t>ชูเวทย์</t>
  </si>
  <si>
    <t>รมิตา</t>
  </si>
  <si>
    <t>คุ้มวงษ์</t>
  </si>
  <si>
    <t>วรรณสิรี</t>
  </si>
  <si>
    <t>ทองเจือ</t>
  </si>
  <si>
    <t>วิสัยทัศน์</t>
  </si>
  <si>
    <t>สมหมาย</t>
  </si>
  <si>
    <t>รัฐภูมิ</t>
  </si>
  <si>
    <t>วีรวงศ์</t>
  </si>
  <si>
    <t>จันทรพรพรรณ</t>
  </si>
  <si>
    <t>พิสิษฐ์</t>
  </si>
  <si>
    <t>องอาจวัฒนสกุล</t>
  </si>
  <si>
    <t>ภาสกร</t>
  </si>
  <si>
    <t>ศักรินทร์</t>
  </si>
  <si>
    <t>หนูหาญ</t>
  </si>
  <si>
    <t>ณิชาภัทร</t>
  </si>
  <si>
    <t>เจอะแก้ว</t>
  </si>
  <si>
    <t>บวรวิชญ์</t>
  </si>
  <si>
    <t>ศิริผล</t>
  </si>
  <si>
    <t>โชคทวี</t>
  </si>
  <si>
    <t>วาณิชถิระญาณี</t>
  </si>
  <si>
    <t>ชุติเทพ</t>
  </si>
  <si>
    <t>รอดสุด</t>
  </si>
  <si>
    <t>ธีรสิทธิ์</t>
  </si>
  <si>
    <t>สิทธิ์ศิลป์</t>
  </si>
  <si>
    <t>วุฒิพัฒน์</t>
  </si>
  <si>
    <t>คงเดิม</t>
  </si>
  <si>
    <t>สามภูมิ</t>
  </si>
  <si>
    <t>มากจังหวัด</t>
  </si>
  <si>
    <t>อนัญชนก</t>
  </si>
  <si>
    <t>ทิพวัฒน์</t>
  </si>
  <si>
    <t>เจตณรงค์</t>
  </si>
  <si>
    <t>สุดชู</t>
  </si>
  <si>
    <t>สินภูมิ</t>
  </si>
  <si>
    <t>มาละจิตต์</t>
  </si>
  <si>
    <t>ทีปกร</t>
  </si>
  <si>
    <t>เรือนปิน</t>
  </si>
  <si>
    <t>พีรภัทร</t>
  </si>
  <si>
    <t>ทันยุพัก</t>
  </si>
  <si>
    <t>รามิล</t>
  </si>
  <si>
    <t>รอดแก้ว</t>
  </si>
  <si>
    <t>นันญพร</t>
  </si>
  <si>
    <t>เกตุแก้ว</t>
  </si>
  <si>
    <t>พิชยา</t>
  </si>
  <si>
    <t>จงพงศา</t>
  </si>
  <si>
    <t>พิมพกานต์</t>
  </si>
  <si>
    <t>ศิริพร</t>
  </si>
  <si>
    <t>มัชฉากิจ</t>
  </si>
  <si>
    <t>ธนพล</t>
  </si>
  <si>
    <t>ธรรมนุการ</t>
  </si>
  <si>
    <t>เกิดสมนึก</t>
  </si>
  <si>
    <t>ยุทธกาศ</t>
  </si>
  <si>
    <t>เจตนานนท์</t>
  </si>
  <si>
    <t>นันทวัฒน์</t>
  </si>
  <si>
    <t>คงเพ็ชร์</t>
  </si>
  <si>
    <t>ภูธเนศ</t>
  </si>
  <si>
    <t>บวรจิโรภาส</t>
  </si>
  <si>
    <t>รัชพล</t>
  </si>
  <si>
    <t>บรรจงอักษร</t>
  </si>
  <si>
    <t>อิศรเดช</t>
  </si>
  <si>
    <t>ขนาบแก้ว</t>
  </si>
  <si>
    <t>ญาณิน</t>
  </si>
  <si>
    <t>แซ่อ๋อ</t>
  </si>
  <si>
    <t>ชัยวิเศษ</t>
  </si>
  <si>
    <t>ธัญภัค</t>
  </si>
  <si>
    <t>วารีรักษ์</t>
  </si>
  <si>
    <t>นวพรรณ</t>
  </si>
  <si>
    <t>วนัชพร</t>
  </si>
  <si>
    <t>ทรายทอง</t>
  </si>
  <si>
    <t>ศุภนิด</t>
  </si>
  <si>
    <t>ปกรณ์</t>
  </si>
  <si>
    <t>พลสาย</t>
  </si>
  <si>
    <t>วีระชัย</t>
  </si>
  <si>
    <t>หมวดทอง</t>
  </si>
  <si>
    <t>กัลยรัตน์</t>
  </si>
  <si>
    <t>ฐานนันท์</t>
  </si>
  <si>
    <t>เรืองนวล</t>
  </si>
  <si>
    <t>นัสรียา</t>
  </si>
  <si>
    <t>พลีตา</t>
  </si>
  <si>
    <t>ปริมล</t>
  </si>
  <si>
    <t>ศิลาอ่อน</t>
  </si>
  <si>
    <t>ภัทรธิดา</t>
  </si>
  <si>
    <t>ศรีสมบัติ</t>
  </si>
  <si>
    <t>ระพีพร</t>
  </si>
  <si>
    <t>คชรักษ์</t>
  </si>
  <si>
    <t>ศิรประภา</t>
  </si>
  <si>
    <t>ทัศการ</t>
  </si>
  <si>
    <t>ศิรินันท์</t>
  </si>
  <si>
    <t>สุชัญญา</t>
  </si>
  <si>
    <t>กมลาสน์</t>
  </si>
  <si>
    <t>เชื่อมแก้ว</t>
  </si>
  <si>
    <t>ธนวัฒน์</t>
  </si>
  <si>
    <t>ทองวล</t>
  </si>
  <si>
    <t>กุลธิดา</t>
  </si>
  <si>
    <t>เจริญพร</t>
  </si>
  <si>
    <t>พรหมจันทร์</t>
  </si>
  <si>
    <t>มธุรส</t>
  </si>
  <si>
    <t>วรารัตน์</t>
  </si>
  <si>
    <t>อุ่นเรือน</t>
  </si>
  <si>
    <t>พิชัยยุทธ</t>
  </si>
  <si>
    <t>มะลิเครือ</t>
  </si>
  <si>
    <t>เสาวลักษณ์</t>
  </si>
  <si>
    <t>ปานทอง</t>
  </si>
  <si>
    <t>คนึงนิจ</t>
  </si>
  <si>
    <t>มุขแก้ว</t>
  </si>
  <si>
    <t>สุรเชษฐ์</t>
  </si>
  <si>
    <t>เสริฐบุตร</t>
  </si>
  <si>
    <t>เศรษฐพงศ์</t>
  </si>
  <si>
    <t>ปาณิญา</t>
  </si>
  <si>
    <t>หฤทธิ์</t>
  </si>
  <si>
    <t>ถวายเชื้อ</t>
  </si>
  <si>
    <t>ถิรวัฒน์</t>
  </si>
  <si>
    <t>สังขะพันธ์</t>
  </si>
  <si>
    <t>ธิภาพร</t>
  </si>
  <si>
    <t>คงสิน</t>
  </si>
  <si>
    <t>สุชาวดี</t>
  </si>
  <si>
    <t>ทองคำ</t>
  </si>
  <si>
    <t>สุขชุม</t>
  </si>
  <si>
    <t>สุทธญาณ์</t>
  </si>
  <si>
    <t>หลิมสกุล</t>
  </si>
  <si>
    <t>คมกฤษ</t>
  </si>
  <si>
    <t>หัตถการ</t>
  </si>
  <si>
    <t>จารุวรรณ</t>
  </si>
  <si>
    <t>สัมพันธ์</t>
  </si>
  <si>
    <t>วิริฒิพา</t>
  </si>
  <si>
    <t>เชื้อสาย</t>
  </si>
  <si>
    <t>หทัยรัตน์</t>
  </si>
  <si>
    <t>จิรกร</t>
  </si>
  <si>
    <t>ชินการ</t>
  </si>
  <si>
    <t>ชลันธร</t>
  </si>
  <si>
    <t>จุลวัฒน์</t>
  </si>
  <si>
    <t>กัลย์สุดา</t>
  </si>
  <si>
    <t>พรหมรัตน์</t>
  </si>
  <si>
    <t>เมืองรมย์</t>
  </si>
  <si>
    <t>ณัฐกานต์</t>
  </si>
  <si>
    <t>ลุมดี</t>
  </si>
  <si>
    <t>ณัฐนิชา</t>
  </si>
  <si>
    <t>จันทรเทพ</t>
  </si>
  <si>
    <t>ปนัดดา</t>
  </si>
  <si>
    <t>เสียวสุข</t>
  </si>
  <si>
    <t>วาสนา</t>
  </si>
  <si>
    <t>สิงห์ประดิษฐ</t>
  </si>
  <si>
    <t>ศิริมล</t>
  </si>
  <si>
    <t>สาระกิจ</t>
  </si>
  <si>
    <t>อภิชญา</t>
  </si>
  <si>
    <t>ชลธิชา</t>
  </si>
  <si>
    <t>คงณรงค์</t>
  </si>
  <si>
    <t>ณภัทรชา</t>
  </si>
  <si>
    <t>พลบุญ</t>
  </si>
  <si>
    <t>นวดี</t>
  </si>
  <si>
    <t>เขียวสด</t>
  </si>
  <si>
    <t>พลอยประภา</t>
  </si>
  <si>
    <t>มังคะการ</t>
  </si>
  <si>
    <t>จิรพงค์</t>
  </si>
  <si>
    <t>อรรถเศรษฐ์</t>
  </si>
  <si>
    <t>อักษรวงศ์</t>
  </si>
  <si>
    <t>หนึ่งฤทัย</t>
  </si>
  <si>
    <t>แสงดาว</t>
  </si>
  <si>
    <t>ชรินรัตน์</t>
  </si>
  <si>
    <t>อารีเมตตาคุณ</t>
  </si>
  <si>
    <t>ณัชกมล</t>
  </si>
  <si>
    <t>ทองดียิ่ง</t>
  </si>
  <si>
    <t>ธิดารัตน์</t>
  </si>
  <si>
    <t>อินปิน</t>
  </si>
  <si>
    <t>พัชราภรณ์</t>
  </si>
  <si>
    <t>ตรีพงษ์พันธุ์</t>
  </si>
  <si>
    <t>ไดอาน่า</t>
  </si>
  <si>
    <t>สมุทรสารัน</t>
  </si>
  <si>
    <t>นัสวา</t>
  </si>
  <si>
    <t>ศุภรส</t>
  </si>
  <si>
    <t>นิชาดา</t>
  </si>
  <si>
    <t>บุตรหวัง</t>
  </si>
  <si>
    <t>หมายดี</t>
  </si>
  <si>
    <t>พรรัมภา</t>
  </si>
  <si>
    <t>เส็นฤทธิ์</t>
  </si>
  <si>
    <t>มุธิตา</t>
  </si>
  <si>
    <t>ด้วงแดง</t>
  </si>
  <si>
    <t>ศุภาพิชญ์</t>
  </si>
  <si>
    <t>ณ นคร</t>
  </si>
  <si>
    <t>สุดารัตน์</t>
  </si>
  <si>
    <t>ถิ่นผกาสัย</t>
  </si>
  <si>
    <t>อลินตา</t>
  </si>
  <si>
    <t>ศุภพันธ์</t>
  </si>
  <si>
    <t>ปรัชญาพร</t>
  </si>
  <si>
    <t>เซ่งรักษา</t>
  </si>
  <si>
    <t>เพชรดาว</t>
  </si>
  <si>
    <t>อินทรัตน์</t>
  </si>
  <si>
    <t>ณ วันที่ 4 พ.ย. 2564</t>
  </si>
  <si>
    <t>ฐาปนรัชฎ์</t>
  </si>
  <si>
    <t>อนุรักษ์</t>
  </si>
  <si>
    <t>ศุภวิชญ์</t>
  </si>
  <si>
    <t>โทแก้ว</t>
  </si>
  <si>
    <t>นุชนาฎ</t>
  </si>
  <si>
    <t>จูเซฟเป</t>
  </si>
  <si>
    <t>บรรจงการ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</si>
</sst>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30" xfId="0" applyFont="1" applyBorder="1"/>
    <xf numFmtId="0" fontId="5" fillId="2" borderId="17" xfId="0" applyFont="1" applyFill="1" applyBorder="1" applyAlignment="1">
      <alignment horizontal="center" vertical="center"/>
    </xf>
    <xf numFmtId="0" fontId="4" fillId="0" borderId="0" xfId="0" applyFont="1"/>
    <xf numFmtId="0" fontId="4" fillId="0" borderId="25" xfId="0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4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" xfId="0" applyFont="1" applyBorder="1"/>
    <xf numFmtId="0" fontId="6" fillId="0" borderId="3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0" xfId="0" applyFont="1" applyBorder="1"/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Normal 2" xfId="2" xr:uid="{00000000-0005-0000-0000-000001000000}"/>
    <cellStyle name="ปกติ" xfId="0" builtinId="0"/>
    <cellStyle name="ปกติ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144780</xdr:rowOff>
    </xdr:from>
    <xdr:to>
      <xdr:col>16</xdr:col>
      <xdr:colOff>1122392</xdr:colOff>
      <xdr:row>4</xdr:row>
      <xdr:rowOff>46759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B74DACB5-2CE6-4491-A44D-A05B9A52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144780"/>
          <a:ext cx="977612" cy="1151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198120</xdr:rowOff>
    </xdr:from>
    <xdr:to>
      <xdr:col>16</xdr:col>
      <xdr:colOff>1122392</xdr:colOff>
      <xdr:row>4</xdr:row>
      <xdr:rowOff>84859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10EA5B7-B415-4F2E-A11C-FB93D59EA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198120"/>
          <a:ext cx="977612" cy="1151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160020</xdr:colOff>
      <xdr:row>0</xdr:row>
      <xdr:rowOff>213360</xdr:rowOff>
    </xdr:from>
    <xdr:to>
      <xdr:col>16</xdr:col>
      <xdr:colOff>1137632</xdr:colOff>
      <xdr:row>4</xdr:row>
      <xdr:rowOff>100099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E6BA22C8-2B88-4998-B8C3-623DE6533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213360"/>
          <a:ext cx="977612" cy="1151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152400</xdr:rowOff>
    </xdr:from>
    <xdr:to>
      <xdr:col>16</xdr:col>
      <xdr:colOff>1122392</xdr:colOff>
      <xdr:row>4</xdr:row>
      <xdr:rowOff>39139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BB4AFE3-69B0-4A4B-AA04-DF4F23B7B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152400"/>
          <a:ext cx="977612" cy="1151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144780</xdr:colOff>
      <xdr:row>0</xdr:row>
      <xdr:rowOff>182880</xdr:rowOff>
    </xdr:from>
    <xdr:to>
      <xdr:col>16</xdr:col>
      <xdr:colOff>1122392</xdr:colOff>
      <xdr:row>4</xdr:row>
      <xdr:rowOff>69619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AA967E97-714B-4AAF-A0A9-723D46124D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182880"/>
          <a:ext cx="977612" cy="11516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152400</xdr:colOff>
      <xdr:row>0</xdr:row>
      <xdr:rowOff>190500</xdr:rowOff>
    </xdr:from>
    <xdr:to>
      <xdr:col>16</xdr:col>
      <xdr:colOff>1130012</xdr:colOff>
      <xdr:row>4</xdr:row>
      <xdr:rowOff>77239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846F6094-8A2C-41CC-BB18-4B9D9A36F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190500"/>
          <a:ext cx="977612" cy="11516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129540</xdr:colOff>
      <xdr:row>0</xdr:row>
      <xdr:rowOff>205740</xdr:rowOff>
    </xdr:from>
    <xdr:to>
      <xdr:col>16</xdr:col>
      <xdr:colOff>1107152</xdr:colOff>
      <xdr:row>4</xdr:row>
      <xdr:rowOff>92479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96E8A850-E165-44D9-8784-0D63B0716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5740"/>
          <a:ext cx="977612" cy="11516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160020</xdr:colOff>
      <xdr:row>0</xdr:row>
      <xdr:rowOff>236220</xdr:rowOff>
    </xdr:from>
    <xdr:to>
      <xdr:col>16</xdr:col>
      <xdr:colOff>1137632</xdr:colOff>
      <xdr:row>4</xdr:row>
      <xdr:rowOff>122959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9B19DBDE-A06E-4B02-877E-BB769B3A8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0" y="236220"/>
          <a:ext cx="977612" cy="11516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0</xdr:row>
      <xdr:rowOff>198120</xdr:rowOff>
    </xdr:from>
    <xdr:to>
      <xdr:col>16</xdr:col>
      <xdr:colOff>1114772</xdr:colOff>
      <xdr:row>4</xdr:row>
      <xdr:rowOff>84859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CADDFCF9-14DE-4AF0-9541-D7A36F0AC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198120"/>
          <a:ext cx="977612" cy="1151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Q46"/>
  <sheetViews>
    <sheetView zoomScaleNormal="100" workbookViewId="0">
      <selection activeCell="R1" sqref="R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7" width="3.6640625" style="74" customWidth="1"/>
    <col min="8" max="16" width="3.6640625" style="7" customWidth="1"/>
    <col min="17" max="17" width="18.6640625" style="75" customWidth="1"/>
    <col min="18" max="16384" width="9" style="7"/>
  </cols>
  <sheetData>
    <row r="1" spans="1:17" ht="39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17" s="19" customFormat="1" ht="20.100000000000001" customHeight="1">
      <c r="A2" s="8">
        <v>1</v>
      </c>
      <c r="B2" s="9">
        <v>22313</v>
      </c>
      <c r="C2" s="10" t="s">
        <v>36</v>
      </c>
      <c r="D2" s="11" t="s">
        <v>76</v>
      </c>
      <c r="E2" s="12" t="s">
        <v>77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7"/>
      <c r="Q2" s="18"/>
    </row>
    <row r="3" spans="1:17" s="19" customFormat="1" ht="20.100000000000001" customHeight="1">
      <c r="A3" s="20">
        <v>2</v>
      </c>
      <c r="B3" s="21">
        <v>22326</v>
      </c>
      <c r="C3" s="22" t="s">
        <v>38</v>
      </c>
      <c r="D3" s="23" t="s">
        <v>78</v>
      </c>
      <c r="E3" s="24" t="s">
        <v>37</v>
      </c>
      <c r="F3" s="25" t="s">
        <v>10</v>
      </c>
      <c r="G3" s="26"/>
      <c r="H3" s="27"/>
      <c r="I3" s="27"/>
      <c r="J3" s="27"/>
      <c r="K3" s="27"/>
      <c r="L3" s="27"/>
      <c r="M3" s="27"/>
      <c r="N3" s="27"/>
      <c r="O3" s="27"/>
      <c r="P3" s="28"/>
      <c r="Q3" s="18"/>
    </row>
    <row r="4" spans="1:17" s="19" customFormat="1" ht="20.100000000000001" customHeight="1">
      <c r="A4" s="20">
        <v>3</v>
      </c>
      <c r="B4" s="21">
        <v>22332</v>
      </c>
      <c r="C4" s="22" t="s">
        <v>36</v>
      </c>
      <c r="D4" s="23" t="s">
        <v>79</v>
      </c>
      <c r="E4" s="24" t="s">
        <v>80</v>
      </c>
      <c r="F4" s="25" t="s">
        <v>9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18"/>
    </row>
    <row r="5" spans="1:17" s="19" customFormat="1" ht="20.100000000000001" customHeight="1">
      <c r="A5" s="20">
        <v>4</v>
      </c>
      <c r="B5" s="21">
        <v>22333</v>
      </c>
      <c r="C5" s="22" t="s">
        <v>36</v>
      </c>
      <c r="D5" s="23" t="s">
        <v>81</v>
      </c>
      <c r="E5" s="24" t="s">
        <v>82</v>
      </c>
      <c r="F5" s="25" t="s">
        <v>9</v>
      </c>
      <c r="G5" s="26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17" s="19" customFormat="1" ht="20.100000000000001" customHeight="1">
      <c r="A6" s="20">
        <v>5</v>
      </c>
      <c r="B6" s="21">
        <v>22334</v>
      </c>
      <c r="C6" s="22" t="s">
        <v>36</v>
      </c>
      <c r="D6" s="23" t="s">
        <v>83</v>
      </c>
      <c r="E6" s="24" t="s">
        <v>84</v>
      </c>
      <c r="F6" s="25" t="s">
        <v>9</v>
      </c>
      <c r="G6" s="26"/>
      <c r="H6" s="27"/>
      <c r="I6" s="27"/>
      <c r="J6" s="27"/>
      <c r="K6" s="27"/>
      <c r="L6" s="27"/>
      <c r="M6" s="27"/>
      <c r="N6" s="27"/>
      <c r="O6" s="27"/>
      <c r="P6" s="28"/>
      <c r="Q6" s="30">
        <f>COUNTIF(I1:I46,"นางสาว")</f>
        <v>0</v>
      </c>
    </row>
    <row r="7" spans="1:17" s="19" customFormat="1" ht="20.100000000000001" customHeight="1">
      <c r="A7" s="20">
        <v>6</v>
      </c>
      <c r="B7" s="21">
        <v>22335</v>
      </c>
      <c r="C7" s="22" t="s">
        <v>36</v>
      </c>
      <c r="D7" s="23" t="s">
        <v>85</v>
      </c>
      <c r="E7" s="24" t="s">
        <v>86</v>
      </c>
      <c r="F7" s="25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8"/>
      <c r="Q7" s="31" t="s">
        <v>3</v>
      </c>
    </row>
    <row r="8" spans="1:17" s="19" customFormat="1" ht="20.100000000000001" customHeight="1">
      <c r="A8" s="20">
        <v>7</v>
      </c>
      <c r="B8" s="21">
        <v>22340</v>
      </c>
      <c r="C8" s="22" t="s">
        <v>36</v>
      </c>
      <c r="D8" s="23" t="s">
        <v>87</v>
      </c>
      <c r="E8" s="24" t="s">
        <v>88</v>
      </c>
      <c r="F8" s="25" t="s">
        <v>9</v>
      </c>
      <c r="G8" s="26"/>
      <c r="H8" s="27"/>
      <c r="I8" s="27"/>
      <c r="J8" s="27"/>
      <c r="K8" s="27"/>
      <c r="L8" s="27"/>
      <c r="M8" s="27"/>
      <c r="N8" s="27"/>
      <c r="O8" s="27"/>
      <c r="P8" s="28"/>
      <c r="Q8" s="31" t="s">
        <v>4</v>
      </c>
    </row>
    <row r="9" spans="1:17" s="19" customFormat="1" ht="20.100000000000001" customHeight="1">
      <c r="A9" s="20">
        <v>8</v>
      </c>
      <c r="B9" s="21">
        <v>22341</v>
      </c>
      <c r="C9" s="22" t="s">
        <v>36</v>
      </c>
      <c r="D9" s="23" t="s">
        <v>89</v>
      </c>
      <c r="E9" s="24" t="s">
        <v>90</v>
      </c>
      <c r="F9" s="25" t="s">
        <v>9</v>
      </c>
      <c r="G9" s="26"/>
      <c r="H9" s="27"/>
      <c r="I9" s="27"/>
      <c r="J9" s="27"/>
      <c r="K9" s="27"/>
      <c r="L9" s="27"/>
      <c r="M9" s="27"/>
      <c r="N9" s="27"/>
      <c r="O9" s="27"/>
      <c r="P9" s="28"/>
      <c r="Q9" s="31" t="s">
        <v>5</v>
      </c>
    </row>
    <row r="10" spans="1:17" s="19" customFormat="1" ht="20.100000000000001" customHeight="1">
      <c r="A10" s="20">
        <v>9</v>
      </c>
      <c r="B10" s="21">
        <v>22342</v>
      </c>
      <c r="C10" s="22" t="s">
        <v>38</v>
      </c>
      <c r="D10" s="23" t="s">
        <v>91</v>
      </c>
      <c r="E10" s="24" t="s">
        <v>92</v>
      </c>
      <c r="F10" s="25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28"/>
      <c r="Q10" s="32"/>
    </row>
    <row r="11" spans="1:17" s="19" customFormat="1" ht="20.100000000000001" customHeight="1">
      <c r="A11" s="20">
        <v>10</v>
      </c>
      <c r="B11" s="21">
        <v>22343</v>
      </c>
      <c r="C11" s="22" t="s">
        <v>213</v>
      </c>
      <c r="D11" s="23" t="s">
        <v>93</v>
      </c>
      <c r="E11" s="24" t="s">
        <v>94</v>
      </c>
      <c r="F11" s="25" t="s">
        <v>10</v>
      </c>
      <c r="G11" s="26"/>
      <c r="H11" s="27"/>
      <c r="I11" s="27"/>
      <c r="J11" s="27"/>
      <c r="K11" s="27"/>
      <c r="L11" s="27"/>
      <c r="M11" s="27"/>
      <c r="N11" s="27"/>
      <c r="O11" s="27"/>
      <c r="P11" s="28"/>
      <c r="Q11" s="32"/>
    </row>
    <row r="12" spans="1:17" s="19" customFormat="1" ht="20.100000000000001" customHeight="1">
      <c r="A12" s="20">
        <v>11</v>
      </c>
      <c r="B12" s="21">
        <v>22344</v>
      </c>
      <c r="C12" s="22" t="s">
        <v>213</v>
      </c>
      <c r="D12" s="23" t="s">
        <v>95</v>
      </c>
      <c r="E12" s="24" t="s">
        <v>12</v>
      </c>
      <c r="F12" s="25" t="s">
        <v>10</v>
      </c>
      <c r="G12" s="26"/>
      <c r="H12" s="27"/>
      <c r="I12" s="27"/>
      <c r="J12" s="27"/>
      <c r="K12" s="27"/>
      <c r="L12" s="27"/>
      <c r="M12" s="27"/>
      <c r="N12" s="27"/>
      <c r="O12" s="27"/>
      <c r="P12" s="28"/>
      <c r="Q12" s="31" t="s">
        <v>26</v>
      </c>
    </row>
    <row r="13" spans="1:17" s="19" customFormat="1" ht="20.100000000000001" customHeight="1">
      <c r="A13" s="20">
        <v>12</v>
      </c>
      <c r="B13" s="21">
        <v>22346</v>
      </c>
      <c r="C13" s="22" t="s">
        <v>38</v>
      </c>
      <c r="D13" s="23" t="s">
        <v>96</v>
      </c>
      <c r="E13" s="24" t="s">
        <v>97</v>
      </c>
      <c r="F13" s="25" t="s">
        <v>10</v>
      </c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31" t="s">
        <v>75</v>
      </c>
    </row>
    <row r="14" spans="1:17" s="19" customFormat="1" ht="20.100000000000001" customHeight="1">
      <c r="A14" s="20">
        <v>13</v>
      </c>
      <c r="B14" s="21">
        <v>22350</v>
      </c>
      <c r="C14" s="22" t="s">
        <v>38</v>
      </c>
      <c r="D14" s="23" t="s">
        <v>633</v>
      </c>
      <c r="E14" s="24" t="s">
        <v>98</v>
      </c>
      <c r="F14" s="25" t="s">
        <v>10</v>
      </c>
      <c r="G14" s="26"/>
      <c r="H14" s="27"/>
      <c r="I14" s="27"/>
      <c r="J14" s="27"/>
      <c r="K14" s="27"/>
      <c r="L14" s="27"/>
      <c r="M14" s="27"/>
      <c r="N14" s="27"/>
      <c r="O14" s="27"/>
      <c r="P14" s="28"/>
      <c r="Q14" s="31"/>
    </row>
    <row r="15" spans="1:17" s="19" customFormat="1" ht="20.100000000000001" customHeight="1">
      <c r="A15" s="20">
        <v>14</v>
      </c>
      <c r="B15" s="21">
        <v>22351</v>
      </c>
      <c r="C15" s="22" t="s">
        <v>38</v>
      </c>
      <c r="D15" s="23" t="s">
        <v>56</v>
      </c>
      <c r="E15" s="24" t="s">
        <v>99</v>
      </c>
      <c r="F15" s="25" t="s">
        <v>10</v>
      </c>
      <c r="G15" s="26"/>
      <c r="H15" s="27"/>
      <c r="I15" s="27"/>
      <c r="J15" s="27"/>
      <c r="K15" s="27"/>
      <c r="L15" s="27"/>
      <c r="M15" s="27"/>
      <c r="N15" s="27"/>
      <c r="O15" s="27"/>
      <c r="P15" s="28"/>
      <c r="Q15" s="33" t="s">
        <v>6</v>
      </c>
    </row>
    <row r="16" spans="1:17" s="19" customFormat="1" ht="20.100000000000001" customHeight="1">
      <c r="A16" s="20">
        <v>15</v>
      </c>
      <c r="B16" s="21">
        <v>22352</v>
      </c>
      <c r="C16" s="22" t="s">
        <v>38</v>
      </c>
      <c r="D16" s="23" t="s">
        <v>100</v>
      </c>
      <c r="E16" s="24" t="s">
        <v>101</v>
      </c>
      <c r="F16" s="25" t="s">
        <v>10</v>
      </c>
      <c r="G16" s="26"/>
      <c r="H16" s="27"/>
      <c r="I16" s="27"/>
      <c r="J16" s="27"/>
      <c r="K16" s="27"/>
      <c r="L16" s="27"/>
      <c r="M16" s="27"/>
      <c r="N16" s="27"/>
      <c r="O16" s="27"/>
      <c r="P16" s="28"/>
      <c r="Q16" s="34" t="s">
        <v>175</v>
      </c>
    </row>
    <row r="17" spans="1:17" s="19" customFormat="1" ht="20.100000000000001" customHeight="1">
      <c r="A17" s="20">
        <v>16</v>
      </c>
      <c r="B17" s="21">
        <v>22353</v>
      </c>
      <c r="C17" s="22" t="s">
        <v>38</v>
      </c>
      <c r="D17" s="23" t="s">
        <v>102</v>
      </c>
      <c r="E17" s="24" t="s">
        <v>82</v>
      </c>
      <c r="F17" s="25" t="s">
        <v>10</v>
      </c>
      <c r="G17" s="26"/>
      <c r="H17" s="27"/>
      <c r="I17" s="27"/>
      <c r="J17" s="27"/>
      <c r="K17" s="27"/>
      <c r="L17" s="27"/>
      <c r="M17" s="27"/>
      <c r="N17" s="27"/>
      <c r="O17" s="27"/>
      <c r="P17" s="28"/>
      <c r="Q17" s="35" t="s">
        <v>176</v>
      </c>
    </row>
    <row r="18" spans="1:17" s="19" customFormat="1" ht="20.100000000000001" customHeight="1">
      <c r="A18" s="20">
        <v>17</v>
      </c>
      <c r="B18" s="21">
        <v>22354</v>
      </c>
      <c r="C18" s="22" t="s">
        <v>213</v>
      </c>
      <c r="D18" s="23" t="s">
        <v>103</v>
      </c>
      <c r="E18" s="24" t="s">
        <v>104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8"/>
      <c r="Q18" s="36"/>
    </row>
    <row r="19" spans="1:17" s="19" customFormat="1" ht="20.100000000000001" customHeight="1">
      <c r="A19" s="20">
        <v>18</v>
      </c>
      <c r="B19" s="21">
        <v>22355</v>
      </c>
      <c r="C19" s="22" t="s">
        <v>38</v>
      </c>
      <c r="D19" s="23" t="s">
        <v>105</v>
      </c>
      <c r="E19" s="24" t="s">
        <v>106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8"/>
      <c r="Q19" s="36"/>
    </row>
    <row r="20" spans="1:17" s="19" customFormat="1" ht="20.100000000000001" customHeight="1">
      <c r="A20" s="20">
        <v>19</v>
      </c>
      <c r="B20" s="37">
        <v>22364</v>
      </c>
      <c r="C20" s="38" t="s">
        <v>38</v>
      </c>
      <c r="D20" s="39" t="s">
        <v>107</v>
      </c>
      <c r="E20" s="40" t="s">
        <v>108</v>
      </c>
      <c r="F20" s="25" t="s">
        <v>10</v>
      </c>
      <c r="G20" s="26"/>
      <c r="H20" s="41"/>
      <c r="I20" s="41"/>
      <c r="J20" s="41"/>
      <c r="K20" s="27"/>
      <c r="L20" s="27"/>
      <c r="M20" s="27"/>
      <c r="N20" s="27"/>
      <c r="O20" s="27"/>
      <c r="P20" s="28"/>
      <c r="Q20" s="36"/>
    </row>
    <row r="21" spans="1:17" s="19" customFormat="1" ht="20.100000000000001" customHeight="1" thickBot="1">
      <c r="A21" s="20">
        <v>20</v>
      </c>
      <c r="B21" s="21">
        <v>22365</v>
      </c>
      <c r="C21" s="22" t="s">
        <v>38</v>
      </c>
      <c r="D21" s="23" t="s">
        <v>109</v>
      </c>
      <c r="E21" s="24" t="s">
        <v>110</v>
      </c>
      <c r="F21" s="25" t="s">
        <v>10</v>
      </c>
      <c r="G21" s="26"/>
      <c r="H21" s="27"/>
      <c r="I21" s="27"/>
      <c r="J21" s="27"/>
      <c r="K21" s="27"/>
      <c r="L21" s="27"/>
      <c r="M21" s="27"/>
      <c r="N21" s="27"/>
      <c r="O21" s="27"/>
      <c r="P21" s="28"/>
      <c r="Q21" s="36"/>
    </row>
    <row r="22" spans="1:17" s="19" customFormat="1" ht="20.100000000000001" customHeight="1">
      <c r="A22" s="20">
        <v>21</v>
      </c>
      <c r="B22" s="21">
        <v>22366</v>
      </c>
      <c r="C22" s="42" t="s">
        <v>38</v>
      </c>
      <c r="D22" s="43" t="s">
        <v>111</v>
      </c>
      <c r="E22" s="44" t="s">
        <v>112</v>
      </c>
      <c r="F22" s="25" t="s">
        <v>10</v>
      </c>
      <c r="G22" s="26"/>
      <c r="H22" s="41"/>
      <c r="I22" s="41"/>
      <c r="J22" s="41"/>
      <c r="K22" s="27"/>
      <c r="L22" s="27"/>
      <c r="M22" s="27"/>
      <c r="N22" s="27"/>
      <c r="O22" s="27"/>
      <c r="P22" s="28"/>
      <c r="Q22" s="45" t="s">
        <v>7</v>
      </c>
    </row>
    <row r="23" spans="1:17" s="19" customFormat="1" ht="20.100000000000001" customHeight="1">
      <c r="A23" s="20">
        <v>22</v>
      </c>
      <c r="B23" s="21">
        <v>22367</v>
      </c>
      <c r="C23" s="42" t="s">
        <v>213</v>
      </c>
      <c r="D23" s="43" t="s">
        <v>113</v>
      </c>
      <c r="E23" s="44" t="s">
        <v>114</v>
      </c>
      <c r="F23" s="25" t="s">
        <v>10</v>
      </c>
      <c r="G23" s="26"/>
      <c r="H23" s="27"/>
      <c r="I23" s="27"/>
      <c r="J23" s="27"/>
      <c r="K23" s="27"/>
      <c r="L23" s="27"/>
      <c r="M23" s="27"/>
      <c r="N23" s="27"/>
      <c r="O23" s="27"/>
      <c r="P23" s="28"/>
      <c r="Q23" s="46" t="str">
        <f>CONCATENATE("ชาย ",COUNTIF($F$1:$F$68,"ช")," คน")</f>
        <v>ชาย 9 คน</v>
      </c>
    </row>
    <row r="24" spans="1:17" s="19" customFormat="1" ht="20.100000000000001" customHeight="1">
      <c r="A24" s="20">
        <v>23</v>
      </c>
      <c r="B24" s="21">
        <v>22389</v>
      </c>
      <c r="C24" s="42" t="s">
        <v>213</v>
      </c>
      <c r="D24" s="43" t="s">
        <v>115</v>
      </c>
      <c r="E24" s="44" t="s">
        <v>116</v>
      </c>
      <c r="F24" s="25" t="s">
        <v>10</v>
      </c>
      <c r="G24" s="26"/>
      <c r="H24" s="27"/>
      <c r="I24" s="27"/>
      <c r="J24" s="27"/>
      <c r="K24" s="27"/>
      <c r="L24" s="27"/>
      <c r="M24" s="27"/>
      <c r="N24" s="27"/>
      <c r="O24" s="27"/>
      <c r="P24" s="28"/>
      <c r="Q24" s="46" t="str">
        <f>CONCATENATE("หญิง ",COUNTIF($F$1:$F$68,"ญ")," คน")</f>
        <v>หญิง 20 คน</v>
      </c>
    </row>
    <row r="25" spans="1:17" s="19" customFormat="1" ht="20.100000000000001" customHeight="1">
      <c r="A25" s="20">
        <v>24</v>
      </c>
      <c r="B25" s="21">
        <v>22398</v>
      </c>
      <c r="C25" s="42" t="s">
        <v>38</v>
      </c>
      <c r="D25" s="43" t="s">
        <v>74</v>
      </c>
      <c r="E25" s="44" t="s">
        <v>117</v>
      </c>
      <c r="F25" s="25" t="s">
        <v>10</v>
      </c>
      <c r="G25" s="26"/>
      <c r="H25" s="27"/>
      <c r="I25" s="27"/>
      <c r="J25" s="27"/>
      <c r="K25" s="27"/>
      <c r="L25" s="27"/>
      <c r="M25" s="27"/>
      <c r="N25" s="27"/>
      <c r="O25" s="27"/>
      <c r="P25" s="28"/>
      <c r="Q25" s="46" t="str">
        <f>CONCATENATE("รวม ",COUNTA($F$2:$F$68)," คน")</f>
        <v>รวม 29 คน</v>
      </c>
    </row>
    <row r="26" spans="1:17" s="19" customFormat="1" ht="20.100000000000001" customHeight="1">
      <c r="A26" s="20">
        <v>25</v>
      </c>
      <c r="B26" s="21">
        <v>22410</v>
      </c>
      <c r="C26" s="42" t="s">
        <v>36</v>
      </c>
      <c r="D26" s="43" t="s">
        <v>118</v>
      </c>
      <c r="E26" s="44" t="s">
        <v>119</v>
      </c>
      <c r="F26" s="25" t="s">
        <v>9</v>
      </c>
      <c r="G26" s="47"/>
      <c r="H26" s="27"/>
      <c r="I26" s="27"/>
      <c r="J26" s="27"/>
      <c r="K26" s="27"/>
      <c r="L26" s="27"/>
      <c r="M26" s="27"/>
      <c r="N26" s="27"/>
      <c r="O26" s="27"/>
      <c r="P26" s="28"/>
      <c r="Q26" s="46" t="s">
        <v>632</v>
      </c>
    </row>
    <row r="27" spans="1:17" s="19" customFormat="1" ht="20.100000000000001" customHeight="1">
      <c r="A27" s="20">
        <v>26</v>
      </c>
      <c r="B27" s="48">
        <v>22429</v>
      </c>
      <c r="C27" s="19" t="s">
        <v>38</v>
      </c>
      <c r="D27" s="19" t="s">
        <v>57</v>
      </c>
      <c r="E27" s="49" t="s">
        <v>120</v>
      </c>
      <c r="F27" s="25" t="s">
        <v>10</v>
      </c>
      <c r="G27" s="47"/>
      <c r="H27" s="27"/>
      <c r="I27" s="27"/>
      <c r="J27" s="27"/>
      <c r="K27" s="27"/>
      <c r="L27" s="27"/>
      <c r="M27" s="27"/>
      <c r="N27" s="27"/>
      <c r="O27" s="27"/>
      <c r="P27" s="28"/>
      <c r="Q27" s="46"/>
    </row>
    <row r="28" spans="1:17" s="19" customFormat="1" ht="20.100000000000001" customHeight="1">
      <c r="A28" s="20">
        <v>27</v>
      </c>
      <c r="B28" s="21">
        <v>22450</v>
      </c>
      <c r="C28" s="42" t="s">
        <v>36</v>
      </c>
      <c r="D28" s="43" t="s">
        <v>121</v>
      </c>
      <c r="E28" s="44" t="s">
        <v>122</v>
      </c>
      <c r="F28" s="25" t="s">
        <v>9</v>
      </c>
      <c r="G28" s="47"/>
      <c r="H28" s="27"/>
      <c r="I28" s="27"/>
      <c r="J28" s="27"/>
      <c r="K28" s="27"/>
      <c r="L28" s="27"/>
      <c r="M28" s="27"/>
      <c r="N28" s="27"/>
      <c r="O28" s="27"/>
      <c r="P28" s="28"/>
      <c r="Q28" s="46"/>
    </row>
    <row r="29" spans="1:17" s="19" customFormat="1" ht="20.100000000000001" customHeight="1">
      <c r="A29" s="20">
        <v>28</v>
      </c>
      <c r="B29" s="21">
        <v>23700</v>
      </c>
      <c r="C29" s="42" t="s">
        <v>213</v>
      </c>
      <c r="D29" s="43" t="s">
        <v>123</v>
      </c>
      <c r="E29" s="44" t="s">
        <v>124</v>
      </c>
      <c r="F29" s="25" t="s">
        <v>10</v>
      </c>
      <c r="G29" s="47"/>
      <c r="H29" s="27"/>
      <c r="I29" s="27"/>
      <c r="J29" s="27"/>
      <c r="K29" s="27"/>
      <c r="L29" s="27"/>
      <c r="M29" s="27"/>
      <c r="N29" s="27"/>
      <c r="O29" s="27"/>
      <c r="P29" s="28"/>
      <c r="Q29" s="46"/>
    </row>
    <row r="30" spans="1:17" s="19" customFormat="1" ht="20.100000000000001" customHeight="1">
      <c r="A30" s="20">
        <v>29</v>
      </c>
      <c r="B30" s="47">
        <v>23701</v>
      </c>
      <c r="C30" s="42" t="s">
        <v>38</v>
      </c>
      <c r="D30" s="43" t="s">
        <v>125</v>
      </c>
      <c r="E30" s="44" t="s">
        <v>126</v>
      </c>
      <c r="F30" s="25" t="s">
        <v>10</v>
      </c>
      <c r="G30" s="47"/>
      <c r="H30" s="27"/>
      <c r="I30" s="27"/>
      <c r="J30" s="27"/>
      <c r="K30" s="27"/>
      <c r="L30" s="27"/>
      <c r="M30" s="27"/>
      <c r="N30" s="27"/>
      <c r="O30" s="27"/>
      <c r="P30" s="28"/>
      <c r="Q30" s="46"/>
    </row>
    <row r="31" spans="1:17" s="19" customFormat="1" ht="20.100000000000001" customHeight="1">
      <c r="A31" s="20"/>
      <c r="B31" s="47"/>
      <c r="C31" s="42"/>
      <c r="D31" s="43"/>
      <c r="E31" s="44"/>
      <c r="F31" s="25"/>
      <c r="G31" s="47"/>
      <c r="H31" s="27"/>
      <c r="I31" s="27"/>
      <c r="J31" s="27"/>
      <c r="K31" s="27"/>
      <c r="L31" s="27"/>
      <c r="M31" s="27"/>
      <c r="N31" s="27"/>
      <c r="O31" s="27"/>
      <c r="P31" s="28"/>
      <c r="Q31" s="46"/>
    </row>
    <row r="32" spans="1:17" s="19" customFormat="1" ht="20.100000000000001" customHeight="1">
      <c r="A32" s="20"/>
      <c r="B32" s="47"/>
      <c r="C32" s="42"/>
      <c r="D32" s="43"/>
      <c r="E32" s="44"/>
      <c r="F32" s="50"/>
      <c r="G32" s="47"/>
      <c r="H32" s="27"/>
      <c r="I32" s="27"/>
      <c r="J32" s="27"/>
      <c r="K32" s="27"/>
      <c r="L32" s="27"/>
      <c r="M32" s="27"/>
      <c r="N32" s="27"/>
      <c r="O32" s="27"/>
      <c r="P32" s="28"/>
      <c r="Q32" s="46"/>
    </row>
    <row r="33" spans="1:17" s="19" customFormat="1" ht="20.100000000000001" customHeight="1">
      <c r="A33" s="20"/>
      <c r="B33" s="47"/>
      <c r="C33" s="42"/>
      <c r="D33" s="43"/>
      <c r="E33" s="44"/>
      <c r="F33" s="50"/>
      <c r="G33" s="47"/>
      <c r="H33" s="27"/>
      <c r="I33" s="27"/>
      <c r="J33" s="27"/>
      <c r="K33" s="27"/>
      <c r="L33" s="27"/>
      <c r="M33" s="27"/>
      <c r="N33" s="27"/>
      <c r="O33" s="27"/>
      <c r="P33" s="28"/>
      <c r="Q33" s="46"/>
    </row>
    <row r="34" spans="1:17" s="19" customFormat="1" ht="20.100000000000001" customHeight="1">
      <c r="A34" s="20"/>
      <c r="B34" s="47"/>
      <c r="C34" s="42"/>
      <c r="D34" s="43"/>
      <c r="E34" s="44"/>
      <c r="F34" s="50"/>
      <c r="G34" s="47"/>
      <c r="H34" s="27"/>
      <c r="I34" s="27"/>
      <c r="J34" s="27"/>
      <c r="K34" s="27"/>
      <c r="L34" s="27"/>
      <c r="M34" s="27"/>
      <c r="N34" s="27"/>
      <c r="O34" s="27"/>
      <c r="P34" s="28"/>
      <c r="Q34" s="46"/>
    </row>
    <row r="35" spans="1:17" s="19" customFormat="1" ht="20.100000000000001" customHeight="1">
      <c r="A35" s="20"/>
      <c r="B35" s="47"/>
      <c r="C35" s="42"/>
      <c r="D35" s="43"/>
      <c r="E35" s="44"/>
      <c r="F35" s="50"/>
      <c r="G35" s="47"/>
      <c r="H35" s="27"/>
      <c r="I35" s="27"/>
      <c r="J35" s="27"/>
      <c r="K35" s="27"/>
      <c r="L35" s="27"/>
      <c r="M35" s="27"/>
      <c r="N35" s="27"/>
      <c r="O35" s="27"/>
      <c r="P35" s="28"/>
      <c r="Q35" s="46"/>
    </row>
    <row r="36" spans="1:17" s="19" customFormat="1" ht="20.100000000000001" customHeight="1">
      <c r="A36" s="20"/>
      <c r="B36" s="47"/>
      <c r="C36" s="42"/>
      <c r="D36" s="43"/>
      <c r="E36" s="44"/>
      <c r="F36" s="50"/>
      <c r="G36" s="47"/>
      <c r="H36" s="27"/>
      <c r="I36" s="27"/>
      <c r="J36" s="27"/>
      <c r="K36" s="27"/>
      <c r="L36" s="27"/>
      <c r="M36" s="27"/>
      <c r="N36" s="27"/>
      <c r="O36" s="27"/>
      <c r="P36" s="28"/>
      <c r="Q36" s="46"/>
    </row>
    <row r="37" spans="1:17" s="19" customFormat="1" ht="20.100000000000001" customHeight="1">
      <c r="A37" s="20"/>
      <c r="B37" s="47"/>
      <c r="C37" s="42"/>
      <c r="D37" s="43"/>
      <c r="E37" s="44"/>
      <c r="F37" s="50"/>
      <c r="G37" s="47"/>
      <c r="H37" s="27"/>
      <c r="I37" s="27"/>
      <c r="J37" s="27"/>
      <c r="K37" s="27"/>
      <c r="L37" s="27"/>
      <c r="M37" s="27"/>
      <c r="N37" s="27"/>
      <c r="O37" s="27"/>
      <c r="P37" s="28"/>
      <c r="Q37" s="46"/>
    </row>
    <row r="38" spans="1:17" s="19" customFormat="1" ht="20.100000000000001" customHeight="1">
      <c r="A38" s="20"/>
      <c r="B38" s="47"/>
      <c r="C38" s="42"/>
      <c r="D38" s="43"/>
      <c r="E38" s="44"/>
      <c r="F38" s="50"/>
      <c r="G38" s="47"/>
      <c r="H38" s="27"/>
      <c r="I38" s="27"/>
      <c r="J38" s="27"/>
      <c r="K38" s="27"/>
      <c r="L38" s="27"/>
      <c r="M38" s="27"/>
      <c r="N38" s="27"/>
      <c r="O38" s="27"/>
      <c r="P38" s="28"/>
      <c r="Q38" s="51"/>
    </row>
    <row r="39" spans="1:17" s="19" customFormat="1" ht="20.100000000000001" customHeight="1">
      <c r="A39" s="20"/>
      <c r="B39" s="47"/>
      <c r="C39" s="42"/>
      <c r="D39" s="43"/>
      <c r="E39" s="44"/>
      <c r="F39" s="50"/>
      <c r="G39" s="47"/>
      <c r="H39" s="27"/>
      <c r="I39" s="27"/>
      <c r="J39" s="27"/>
      <c r="K39" s="27"/>
      <c r="L39" s="27"/>
      <c r="M39" s="27"/>
      <c r="N39" s="27"/>
      <c r="O39" s="27"/>
      <c r="P39" s="28"/>
      <c r="Q39" s="52"/>
    </row>
    <row r="40" spans="1:17" s="19" customFormat="1" ht="20.100000000000001" customHeight="1">
      <c r="A40" s="20"/>
      <c r="B40" s="53"/>
      <c r="C40" s="54"/>
      <c r="D40" s="55"/>
      <c r="E40" s="56"/>
      <c r="F40" s="57"/>
      <c r="G40" s="53"/>
      <c r="H40" s="58"/>
      <c r="I40" s="58"/>
      <c r="J40" s="58"/>
      <c r="K40" s="58"/>
      <c r="L40" s="58"/>
      <c r="M40" s="58"/>
      <c r="N40" s="58"/>
      <c r="O40" s="58"/>
      <c r="P40" s="59"/>
      <c r="Q40" s="52"/>
    </row>
    <row r="41" spans="1:17" s="19" customFormat="1" ht="20.100000000000001" customHeight="1">
      <c r="A41" s="20"/>
      <c r="B41" s="53"/>
      <c r="C41" s="54"/>
      <c r="D41" s="55"/>
      <c r="E41" s="56"/>
      <c r="F41" s="57"/>
      <c r="G41" s="53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19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19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19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19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19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F28">
    <sortCondition ref="B2:B28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7" customFormat="1" ht="20.100000000000001" customHeight="1">
      <c r="A2" s="8">
        <v>1</v>
      </c>
      <c r="B2" s="9">
        <v>22321</v>
      </c>
      <c r="C2" s="10" t="s">
        <v>38</v>
      </c>
      <c r="D2" s="11" t="s">
        <v>127</v>
      </c>
      <c r="E2" s="12" t="s">
        <v>128</v>
      </c>
      <c r="F2" s="13" t="s">
        <v>10</v>
      </c>
      <c r="G2" s="14"/>
      <c r="H2" s="15"/>
      <c r="I2" s="15"/>
      <c r="J2" s="15"/>
      <c r="K2" s="16"/>
      <c r="L2" s="16"/>
      <c r="M2" s="16"/>
      <c r="N2" s="16"/>
      <c r="O2" s="16"/>
      <c r="P2" s="17"/>
      <c r="Q2" s="18"/>
    </row>
    <row r="3" spans="1:23" s="77" customFormat="1" ht="20.100000000000001" customHeight="1">
      <c r="A3" s="20">
        <v>2</v>
      </c>
      <c r="B3" s="21">
        <v>22356</v>
      </c>
      <c r="C3" s="22" t="s">
        <v>38</v>
      </c>
      <c r="D3" s="23" t="s">
        <v>129</v>
      </c>
      <c r="E3" s="24" t="s">
        <v>130</v>
      </c>
      <c r="F3" s="25" t="s">
        <v>10</v>
      </c>
      <c r="G3" s="26"/>
      <c r="H3" s="27"/>
      <c r="I3" s="27"/>
      <c r="J3" s="27"/>
      <c r="K3" s="27"/>
      <c r="L3" s="27"/>
      <c r="M3" s="27"/>
      <c r="N3" s="27"/>
      <c r="O3" s="27"/>
      <c r="P3" s="28"/>
      <c r="Q3" s="18"/>
    </row>
    <row r="4" spans="1:23" s="77" customFormat="1" ht="20.100000000000001" customHeight="1">
      <c r="A4" s="20">
        <v>3</v>
      </c>
      <c r="B4" s="21">
        <v>22360</v>
      </c>
      <c r="C4" s="22" t="s">
        <v>213</v>
      </c>
      <c r="D4" s="23" t="s">
        <v>44</v>
      </c>
      <c r="E4" s="24" t="s">
        <v>131</v>
      </c>
      <c r="F4" s="25" t="s">
        <v>10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18"/>
    </row>
    <row r="5" spans="1:23" s="77" customFormat="1" ht="20.100000000000001" customHeight="1">
      <c r="A5" s="20">
        <v>4</v>
      </c>
      <c r="B5" s="21">
        <v>22372</v>
      </c>
      <c r="C5" s="22" t="s">
        <v>36</v>
      </c>
      <c r="D5" s="23" t="s">
        <v>132</v>
      </c>
      <c r="E5" s="24" t="s">
        <v>133</v>
      </c>
      <c r="F5" s="25" t="s">
        <v>9</v>
      </c>
      <c r="G5" s="26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23" s="77" customFormat="1" ht="20.100000000000001" customHeight="1">
      <c r="A6" s="20">
        <v>5</v>
      </c>
      <c r="B6" s="21">
        <v>22376</v>
      </c>
      <c r="C6" s="22" t="s">
        <v>36</v>
      </c>
      <c r="D6" s="23" t="s">
        <v>515</v>
      </c>
      <c r="E6" s="24" t="s">
        <v>634</v>
      </c>
      <c r="F6" s="25" t="s">
        <v>9</v>
      </c>
      <c r="G6" s="26"/>
      <c r="H6" s="27"/>
      <c r="I6" s="27"/>
      <c r="J6" s="27"/>
      <c r="K6" s="27"/>
      <c r="L6" s="27"/>
      <c r="M6" s="27"/>
      <c r="N6" s="27"/>
      <c r="O6" s="27"/>
      <c r="P6" s="28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21">
        <v>22382</v>
      </c>
      <c r="C7" s="22" t="s">
        <v>36</v>
      </c>
      <c r="D7" s="23" t="s">
        <v>134</v>
      </c>
      <c r="E7" s="24" t="s">
        <v>135</v>
      </c>
      <c r="F7" s="25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8"/>
      <c r="Q7" s="31" t="s">
        <v>3</v>
      </c>
    </row>
    <row r="8" spans="1:23" s="77" customFormat="1" ht="20.100000000000001" customHeight="1">
      <c r="A8" s="20">
        <v>7</v>
      </c>
      <c r="B8" s="21">
        <v>22387</v>
      </c>
      <c r="C8" s="22" t="s">
        <v>38</v>
      </c>
      <c r="D8" s="23" t="s">
        <v>136</v>
      </c>
      <c r="E8" s="24" t="s">
        <v>137</v>
      </c>
      <c r="F8" s="25" t="s">
        <v>10</v>
      </c>
      <c r="G8" s="26"/>
      <c r="H8" s="27"/>
      <c r="I8" s="27"/>
      <c r="J8" s="27"/>
      <c r="K8" s="27"/>
      <c r="L8" s="27"/>
      <c r="M8" s="27"/>
      <c r="N8" s="27"/>
      <c r="O8" s="27"/>
      <c r="P8" s="28"/>
      <c r="Q8" s="31" t="s">
        <v>4</v>
      </c>
    </row>
    <row r="9" spans="1:23" s="77" customFormat="1" ht="20.100000000000001" customHeight="1">
      <c r="A9" s="20">
        <v>8</v>
      </c>
      <c r="B9" s="21">
        <v>22393</v>
      </c>
      <c r="C9" s="22" t="s">
        <v>38</v>
      </c>
      <c r="D9" s="23" t="s">
        <v>138</v>
      </c>
      <c r="E9" s="24" t="s">
        <v>139</v>
      </c>
      <c r="F9" s="25" t="s">
        <v>10</v>
      </c>
      <c r="G9" s="26"/>
      <c r="H9" s="27"/>
      <c r="I9" s="27"/>
      <c r="J9" s="27"/>
      <c r="K9" s="27"/>
      <c r="L9" s="27"/>
      <c r="M9" s="27"/>
      <c r="N9" s="27"/>
      <c r="O9" s="27"/>
      <c r="P9" s="28"/>
      <c r="Q9" s="31" t="s">
        <v>5</v>
      </c>
    </row>
    <row r="10" spans="1:23" s="77" customFormat="1" ht="20.100000000000001" customHeight="1">
      <c r="A10" s="20">
        <v>9</v>
      </c>
      <c r="B10" s="21">
        <v>22400</v>
      </c>
      <c r="C10" s="22" t="s">
        <v>38</v>
      </c>
      <c r="D10" s="23" t="s">
        <v>42</v>
      </c>
      <c r="E10" s="24" t="s">
        <v>140</v>
      </c>
      <c r="F10" s="25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28"/>
      <c r="Q10" s="32"/>
      <c r="W10" s="78"/>
    </row>
    <row r="11" spans="1:23" s="77" customFormat="1" ht="20.100000000000001" customHeight="1">
      <c r="A11" s="20">
        <v>10</v>
      </c>
      <c r="B11" s="21">
        <v>22404</v>
      </c>
      <c r="C11" s="22" t="s">
        <v>38</v>
      </c>
      <c r="D11" s="23" t="s">
        <v>141</v>
      </c>
      <c r="E11" s="24" t="s">
        <v>142</v>
      </c>
      <c r="F11" s="25" t="s">
        <v>10</v>
      </c>
      <c r="G11" s="26"/>
      <c r="H11" s="27"/>
      <c r="I11" s="27"/>
      <c r="J11" s="27"/>
      <c r="K11" s="27"/>
      <c r="L11" s="27"/>
      <c r="M11" s="27"/>
      <c r="N11" s="27"/>
      <c r="O11" s="27"/>
      <c r="P11" s="28"/>
      <c r="Q11" s="32"/>
    </row>
    <row r="12" spans="1:23" s="77" customFormat="1" ht="20.100000000000001" customHeight="1">
      <c r="A12" s="20">
        <v>11</v>
      </c>
      <c r="B12" s="21">
        <v>22405</v>
      </c>
      <c r="C12" s="22" t="s">
        <v>38</v>
      </c>
      <c r="D12" s="23" t="s">
        <v>143</v>
      </c>
      <c r="E12" s="24" t="s">
        <v>144</v>
      </c>
      <c r="F12" s="25" t="s">
        <v>10</v>
      </c>
      <c r="G12" s="26"/>
      <c r="H12" s="27"/>
      <c r="I12" s="27"/>
      <c r="J12" s="27"/>
      <c r="K12" s="27"/>
      <c r="L12" s="27"/>
      <c r="M12" s="27"/>
      <c r="N12" s="27"/>
      <c r="O12" s="27"/>
      <c r="P12" s="28"/>
      <c r="Q12" s="31" t="s">
        <v>27</v>
      </c>
    </row>
    <row r="13" spans="1:23" s="77" customFormat="1" ht="20.100000000000001" customHeight="1">
      <c r="A13" s="20">
        <v>12</v>
      </c>
      <c r="B13" s="21">
        <v>22407</v>
      </c>
      <c r="C13" s="22" t="s">
        <v>38</v>
      </c>
      <c r="D13" s="23" t="s">
        <v>145</v>
      </c>
      <c r="E13" s="24" t="s">
        <v>146</v>
      </c>
      <c r="F13" s="25" t="s">
        <v>10</v>
      </c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31" t="s">
        <v>75</v>
      </c>
    </row>
    <row r="14" spans="1:23" s="77" customFormat="1" ht="20.100000000000001" customHeight="1">
      <c r="A14" s="20">
        <v>13</v>
      </c>
      <c r="B14" s="21">
        <v>22409</v>
      </c>
      <c r="C14" s="22" t="s">
        <v>36</v>
      </c>
      <c r="D14" s="23" t="s">
        <v>43</v>
      </c>
      <c r="E14" s="24" t="s">
        <v>147</v>
      </c>
      <c r="F14" s="25" t="s">
        <v>9</v>
      </c>
      <c r="G14" s="26"/>
      <c r="H14" s="27"/>
      <c r="I14" s="27"/>
      <c r="J14" s="27"/>
      <c r="K14" s="27"/>
      <c r="L14" s="27"/>
      <c r="M14" s="27"/>
      <c r="N14" s="27"/>
      <c r="O14" s="27"/>
      <c r="P14" s="28"/>
      <c r="Q14" s="31"/>
    </row>
    <row r="15" spans="1:23" s="77" customFormat="1" ht="20.100000000000001" customHeight="1">
      <c r="A15" s="20">
        <v>14</v>
      </c>
      <c r="B15" s="21">
        <v>22413</v>
      </c>
      <c r="C15" s="22" t="s">
        <v>36</v>
      </c>
      <c r="D15" s="23" t="s">
        <v>148</v>
      </c>
      <c r="E15" s="24" t="s">
        <v>12</v>
      </c>
      <c r="F15" s="25" t="s">
        <v>9</v>
      </c>
      <c r="G15" s="26"/>
      <c r="H15" s="27"/>
      <c r="I15" s="27"/>
      <c r="J15" s="27"/>
      <c r="K15" s="27"/>
      <c r="L15" s="27"/>
      <c r="M15" s="27"/>
      <c r="N15" s="27"/>
      <c r="O15" s="27"/>
      <c r="P15" s="28"/>
      <c r="Q15" s="33" t="s">
        <v>6</v>
      </c>
    </row>
    <row r="16" spans="1:23" s="77" customFormat="1" ht="20.100000000000001" customHeight="1">
      <c r="A16" s="20">
        <v>15</v>
      </c>
      <c r="B16" s="21">
        <v>22418</v>
      </c>
      <c r="C16" s="22" t="s">
        <v>36</v>
      </c>
      <c r="D16" s="23" t="s">
        <v>635</v>
      </c>
      <c r="E16" s="24" t="s">
        <v>149</v>
      </c>
      <c r="F16" s="25" t="s">
        <v>9</v>
      </c>
      <c r="G16" s="26"/>
      <c r="H16" s="27"/>
      <c r="I16" s="27"/>
      <c r="J16" s="27"/>
      <c r="K16" s="27"/>
      <c r="L16" s="27"/>
      <c r="M16" s="27"/>
      <c r="N16" s="27"/>
      <c r="O16" s="27"/>
      <c r="P16" s="28"/>
      <c r="Q16" s="35" t="s">
        <v>177</v>
      </c>
    </row>
    <row r="17" spans="1:17" s="77" customFormat="1" ht="20.100000000000001" customHeight="1">
      <c r="A17" s="20">
        <v>16</v>
      </c>
      <c r="B17" s="21">
        <v>22419</v>
      </c>
      <c r="C17" s="22" t="s">
        <v>36</v>
      </c>
      <c r="D17" s="23" t="s">
        <v>150</v>
      </c>
      <c r="E17" s="24" t="s">
        <v>151</v>
      </c>
      <c r="F17" s="25" t="s">
        <v>9</v>
      </c>
      <c r="G17" s="26"/>
      <c r="H17" s="27"/>
      <c r="I17" s="27"/>
      <c r="J17" s="27"/>
      <c r="K17" s="27"/>
      <c r="L17" s="27"/>
      <c r="M17" s="27"/>
      <c r="N17" s="27"/>
      <c r="O17" s="27"/>
      <c r="P17" s="28"/>
      <c r="Q17" s="35"/>
    </row>
    <row r="18" spans="1:17" s="77" customFormat="1" ht="20.100000000000001" customHeight="1">
      <c r="A18" s="20">
        <v>17</v>
      </c>
      <c r="B18" s="21">
        <v>22422</v>
      </c>
      <c r="C18" s="22" t="s">
        <v>38</v>
      </c>
      <c r="D18" s="23" t="s">
        <v>152</v>
      </c>
      <c r="E18" s="24" t="s">
        <v>153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8"/>
      <c r="Q18" s="36"/>
    </row>
    <row r="19" spans="1:17" s="77" customFormat="1" ht="20.100000000000001" customHeight="1">
      <c r="A19" s="20">
        <v>18</v>
      </c>
      <c r="B19" s="21">
        <v>22432</v>
      </c>
      <c r="C19" s="22" t="s">
        <v>38</v>
      </c>
      <c r="D19" s="23" t="s">
        <v>154</v>
      </c>
      <c r="E19" s="24" t="s">
        <v>155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8"/>
      <c r="Q19" s="36"/>
    </row>
    <row r="20" spans="1:17" s="77" customFormat="1" ht="20.100000000000001" customHeight="1">
      <c r="A20" s="20">
        <v>19</v>
      </c>
      <c r="B20" s="37">
        <v>22436</v>
      </c>
      <c r="C20" s="38" t="s">
        <v>38</v>
      </c>
      <c r="D20" s="39" t="s">
        <v>156</v>
      </c>
      <c r="E20" s="40" t="s">
        <v>157</v>
      </c>
      <c r="F20" s="25" t="s">
        <v>10</v>
      </c>
      <c r="G20" s="26"/>
      <c r="H20" s="41"/>
      <c r="I20" s="41"/>
      <c r="J20" s="41"/>
      <c r="K20" s="27"/>
      <c r="L20" s="27"/>
      <c r="M20" s="27"/>
      <c r="N20" s="27"/>
      <c r="O20" s="27"/>
      <c r="P20" s="28"/>
      <c r="Q20" s="36"/>
    </row>
    <row r="21" spans="1:17" s="77" customFormat="1" ht="20.100000000000001" customHeight="1" thickBot="1">
      <c r="A21" s="20">
        <v>20</v>
      </c>
      <c r="B21" s="21">
        <v>22437</v>
      </c>
      <c r="C21" s="22" t="s">
        <v>38</v>
      </c>
      <c r="D21" s="23" t="s">
        <v>158</v>
      </c>
      <c r="E21" s="24" t="s">
        <v>159</v>
      </c>
      <c r="F21" s="25" t="s">
        <v>10</v>
      </c>
      <c r="G21" s="26"/>
      <c r="H21" s="27"/>
      <c r="I21" s="27"/>
      <c r="J21" s="27"/>
      <c r="K21" s="27"/>
      <c r="L21" s="27"/>
      <c r="M21" s="27"/>
      <c r="N21" s="27"/>
      <c r="O21" s="27"/>
      <c r="P21" s="28"/>
      <c r="Q21" s="36"/>
    </row>
    <row r="22" spans="1:17" s="77" customFormat="1" ht="20.100000000000001" customHeight="1">
      <c r="A22" s="20">
        <v>21</v>
      </c>
      <c r="B22" s="37">
        <v>22472</v>
      </c>
      <c r="C22" s="79" t="s">
        <v>38</v>
      </c>
      <c r="D22" s="80" t="s">
        <v>160</v>
      </c>
      <c r="E22" s="81" t="s">
        <v>631</v>
      </c>
      <c r="F22" s="25" t="s">
        <v>10</v>
      </c>
      <c r="G22" s="26"/>
      <c r="H22" s="41"/>
      <c r="I22" s="41"/>
      <c r="J22" s="41"/>
      <c r="K22" s="27"/>
      <c r="L22" s="27"/>
      <c r="M22" s="27"/>
      <c r="N22" s="27"/>
      <c r="O22" s="27"/>
      <c r="P22" s="28"/>
      <c r="Q22" s="45" t="s">
        <v>7</v>
      </c>
    </row>
    <row r="23" spans="1:17" s="77" customFormat="1" ht="20.100000000000001" customHeight="1">
      <c r="A23" s="20">
        <v>22</v>
      </c>
      <c r="B23" s="21">
        <v>22474</v>
      </c>
      <c r="C23" s="42" t="s">
        <v>38</v>
      </c>
      <c r="D23" s="43" t="s">
        <v>161</v>
      </c>
      <c r="E23" s="44" t="s">
        <v>162</v>
      </c>
      <c r="F23" s="25" t="s">
        <v>10</v>
      </c>
      <c r="G23" s="26"/>
      <c r="H23" s="27"/>
      <c r="I23" s="27"/>
      <c r="J23" s="27"/>
      <c r="K23" s="27"/>
      <c r="L23" s="27"/>
      <c r="M23" s="27"/>
      <c r="N23" s="27"/>
      <c r="O23" s="27"/>
      <c r="P23" s="28"/>
      <c r="Q23" s="46" t="str">
        <f>CONCATENATE("ชาย ",COUNTIF($F$1:$F$68,"ช")," คน")</f>
        <v>ชาย 9 คน</v>
      </c>
    </row>
    <row r="24" spans="1:17" s="77" customFormat="1" ht="20.100000000000001" customHeight="1">
      <c r="A24" s="20">
        <v>23</v>
      </c>
      <c r="B24" s="21">
        <v>22481</v>
      </c>
      <c r="C24" s="42" t="s">
        <v>213</v>
      </c>
      <c r="D24" s="43" t="s">
        <v>163</v>
      </c>
      <c r="E24" s="44" t="s">
        <v>50</v>
      </c>
      <c r="F24" s="25" t="s">
        <v>10</v>
      </c>
      <c r="G24" s="26"/>
      <c r="H24" s="27"/>
      <c r="I24" s="27"/>
      <c r="J24" s="27"/>
      <c r="K24" s="27"/>
      <c r="L24" s="27"/>
      <c r="M24" s="27"/>
      <c r="N24" s="27"/>
      <c r="O24" s="27"/>
      <c r="P24" s="28"/>
      <c r="Q24" s="46" t="str">
        <f>CONCATENATE("หญิง ",COUNTIF($F$1:$F$68,"ญ")," คน")</f>
        <v>หญิง 21 คน</v>
      </c>
    </row>
    <row r="25" spans="1:17" s="77" customFormat="1" ht="20.100000000000001" customHeight="1">
      <c r="A25" s="20">
        <v>24</v>
      </c>
      <c r="B25" s="21">
        <v>22484</v>
      </c>
      <c r="C25" s="42" t="s">
        <v>38</v>
      </c>
      <c r="D25" s="43" t="s">
        <v>164</v>
      </c>
      <c r="E25" s="44" t="s">
        <v>636</v>
      </c>
      <c r="F25" s="25" t="s">
        <v>10</v>
      </c>
      <c r="G25" s="26"/>
      <c r="H25" s="27"/>
      <c r="I25" s="27"/>
      <c r="J25" s="27"/>
      <c r="K25" s="27"/>
      <c r="L25" s="27"/>
      <c r="M25" s="27"/>
      <c r="N25" s="27"/>
      <c r="O25" s="27"/>
      <c r="P25" s="28"/>
      <c r="Q25" s="46" t="str">
        <f>CONCATENATE("รวม ",COUNTA($F$2:$F$68)," คน")</f>
        <v>รวม 30 คน</v>
      </c>
    </row>
    <row r="26" spans="1:17" s="77" customFormat="1" ht="20.100000000000001" customHeight="1">
      <c r="A26" s="20">
        <v>25</v>
      </c>
      <c r="B26" s="21">
        <v>22518</v>
      </c>
      <c r="C26" s="42" t="s">
        <v>38</v>
      </c>
      <c r="D26" s="43" t="s">
        <v>165</v>
      </c>
      <c r="E26" s="44" t="s">
        <v>166</v>
      </c>
      <c r="F26" s="25" t="s">
        <v>10</v>
      </c>
      <c r="G26" s="47"/>
      <c r="H26" s="27"/>
      <c r="I26" s="27"/>
      <c r="J26" s="27"/>
      <c r="K26" s="27"/>
      <c r="L26" s="27"/>
      <c r="M26" s="27"/>
      <c r="N26" s="27"/>
      <c r="O26" s="27"/>
      <c r="P26" s="28"/>
      <c r="Q26" s="46" t="s">
        <v>632</v>
      </c>
    </row>
    <row r="27" spans="1:17" s="77" customFormat="1" ht="20.100000000000001" customHeight="1">
      <c r="A27" s="20">
        <v>26</v>
      </c>
      <c r="B27" s="21">
        <v>22522</v>
      </c>
      <c r="C27" s="42" t="s">
        <v>38</v>
      </c>
      <c r="D27" s="43" t="s">
        <v>167</v>
      </c>
      <c r="E27" s="44" t="s">
        <v>168</v>
      </c>
      <c r="F27" s="25" t="s">
        <v>10</v>
      </c>
      <c r="G27" s="47"/>
      <c r="H27" s="27"/>
      <c r="I27" s="27"/>
      <c r="J27" s="27"/>
      <c r="K27" s="27"/>
      <c r="L27" s="27"/>
      <c r="M27" s="27"/>
      <c r="N27" s="27"/>
      <c r="O27" s="27"/>
      <c r="P27" s="28"/>
      <c r="Q27" s="46"/>
    </row>
    <row r="28" spans="1:17" s="77" customFormat="1" ht="20.100000000000001" customHeight="1">
      <c r="A28" s="20">
        <v>27</v>
      </c>
      <c r="B28" s="47">
        <v>23702</v>
      </c>
      <c r="C28" s="42" t="s">
        <v>36</v>
      </c>
      <c r="D28" s="43" t="s">
        <v>173</v>
      </c>
      <c r="E28" s="44" t="s">
        <v>174</v>
      </c>
      <c r="F28" s="25" t="s">
        <v>9</v>
      </c>
      <c r="G28" s="47"/>
      <c r="H28" s="27"/>
      <c r="I28" s="27"/>
      <c r="J28" s="27"/>
      <c r="K28" s="27"/>
      <c r="L28" s="27"/>
      <c r="M28" s="27"/>
      <c r="N28" s="27"/>
      <c r="O28" s="27"/>
      <c r="P28" s="28"/>
      <c r="Q28" s="46"/>
    </row>
    <row r="29" spans="1:17" s="77" customFormat="1" ht="20.100000000000001" customHeight="1">
      <c r="A29" s="20">
        <v>28</v>
      </c>
      <c r="B29" s="47">
        <v>23703</v>
      </c>
      <c r="C29" s="42" t="s">
        <v>36</v>
      </c>
      <c r="D29" s="43" t="s">
        <v>172</v>
      </c>
      <c r="E29" s="44" t="s">
        <v>70</v>
      </c>
      <c r="F29" s="25" t="s">
        <v>9</v>
      </c>
      <c r="G29" s="47"/>
      <c r="H29" s="27"/>
      <c r="I29" s="27"/>
      <c r="J29" s="27"/>
      <c r="K29" s="27"/>
      <c r="L29" s="27"/>
      <c r="M29" s="27"/>
      <c r="N29" s="27"/>
      <c r="O29" s="27"/>
      <c r="P29" s="28"/>
      <c r="Q29" s="46"/>
    </row>
    <row r="30" spans="1:17" s="77" customFormat="1" ht="20.100000000000001" customHeight="1">
      <c r="A30" s="20">
        <v>29</v>
      </c>
      <c r="B30" s="47">
        <v>23704</v>
      </c>
      <c r="C30" s="42" t="s">
        <v>38</v>
      </c>
      <c r="D30" s="43" t="s">
        <v>637</v>
      </c>
      <c r="E30" s="44" t="s">
        <v>171</v>
      </c>
      <c r="F30" s="25" t="s">
        <v>10</v>
      </c>
      <c r="G30" s="47"/>
      <c r="H30" s="27"/>
      <c r="I30" s="27"/>
      <c r="J30" s="27"/>
      <c r="K30" s="27"/>
      <c r="L30" s="27"/>
      <c r="M30" s="27"/>
      <c r="N30" s="27"/>
      <c r="O30" s="27"/>
      <c r="P30" s="28"/>
      <c r="Q30" s="46"/>
    </row>
    <row r="31" spans="1:17" s="77" customFormat="1" ht="20.100000000000001" customHeight="1">
      <c r="A31" s="20">
        <v>30</v>
      </c>
      <c r="B31" s="47">
        <v>23705</v>
      </c>
      <c r="C31" s="42" t="s">
        <v>38</v>
      </c>
      <c r="D31" s="43" t="s">
        <v>169</v>
      </c>
      <c r="E31" s="44" t="s">
        <v>170</v>
      </c>
      <c r="F31" s="25" t="s">
        <v>10</v>
      </c>
      <c r="G31" s="47"/>
      <c r="H31" s="27"/>
      <c r="I31" s="27"/>
      <c r="J31" s="27"/>
      <c r="K31" s="27"/>
      <c r="L31" s="27"/>
      <c r="M31" s="27"/>
      <c r="N31" s="27"/>
      <c r="O31" s="27"/>
      <c r="P31" s="28"/>
      <c r="Q31" s="46"/>
    </row>
    <row r="32" spans="1:17" s="77" customFormat="1" ht="20.100000000000001" customHeight="1">
      <c r="A32" s="20"/>
      <c r="B32" s="47"/>
      <c r="C32" s="42"/>
      <c r="D32" s="43"/>
      <c r="E32" s="44"/>
      <c r="F32" s="25"/>
      <c r="G32" s="47"/>
      <c r="H32" s="27"/>
      <c r="I32" s="27"/>
      <c r="J32" s="27"/>
      <c r="K32" s="27"/>
      <c r="L32" s="27"/>
      <c r="M32" s="27"/>
      <c r="N32" s="27"/>
      <c r="O32" s="27"/>
      <c r="P32" s="28"/>
      <c r="Q32" s="46"/>
    </row>
    <row r="33" spans="1:17" s="77" customFormat="1" ht="20.100000000000001" customHeight="1">
      <c r="A33" s="20"/>
      <c r="B33" s="47"/>
      <c r="C33" s="42"/>
      <c r="D33" s="43"/>
      <c r="E33" s="44"/>
      <c r="F33" s="25"/>
      <c r="G33" s="47"/>
      <c r="H33" s="27"/>
      <c r="I33" s="27"/>
      <c r="J33" s="27"/>
      <c r="K33" s="27"/>
      <c r="L33" s="27"/>
      <c r="M33" s="27"/>
      <c r="N33" s="27"/>
      <c r="O33" s="27"/>
      <c r="P33" s="28"/>
      <c r="Q33" s="46"/>
    </row>
    <row r="34" spans="1:17" s="77" customFormat="1" ht="20.100000000000001" customHeight="1">
      <c r="A34" s="20"/>
      <c r="B34" s="47"/>
      <c r="C34" s="42"/>
      <c r="D34" s="43"/>
      <c r="E34" s="44"/>
      <c r="F34" s="25"/>
      <c r="G34" s="47"/>
      <c r="H34" s="27"/>
      <c r="I34" s="27"/>
      <c r="J34" s="27"/>
      <c r="K34" s="27"/>
      <c r="L34" s="27"/>
      <c r="M34" s="27"/>
      <c r="N34" s="27"/>
      <c r="O34" s="27"/>
      <c r="P34" s="28"/>
      <c r="Q34" s="46"/>
    </row>
    <row r="35" spans="1:17" s="77" customFormat="1" ht="20.100000000000001" customHeight="1">
      <c r="A35" s="20"/>
      <c r="B35" s="47"/>
      <c r="C35" s="42"/>
      <c r="D35" s="43"/>
      <c r="E35" s="44"/>
      <c r="F35" s="25"/>
      <c r="G35" s="47"/>
      <c r="H35" s="27"/>
      <c r="I35" s="27"/>
      <c r="J35" s="27"/>
      <c r="K35" s="27"/>
      <c r="L35" s="27"/>
      <c r="M35" s="27"/>
      <c r="N35" s="27"/>
      <c r="O35" s="27"/>
      <c r="P35" s="28"/>
      <c r="Q35" s="46"/>
    </row>
    <row r="36" spans="1:17" s="77" customFormat="1" ht="20.100000000000001" customHeight="1">
      <c r="A36" s="20"/>
      <c r="B36" s="47"/>
      <c r="C36" s="42"/>
      <c r="D36" s="43"/>
      <c r="E36" s="44"/>
      <c r="F36" s="25"/>
      <c r="G36" s="47"/>
      <c r="H36" s="27"/>
      <c r="I36" s="27"/>
      <c r="J36" s="27"/>
      <c r="K36" s="27"/>
      <c r="L36" s="27"/>
      <c r="M36" s="27"/>
      <c r="N36" s="27"/>
      <c r="O36" s="27"/>
      <c r="P36" s="28"/>
      <c r="Q36" s="46"/>
    </row>
    <row r="37" spans="1:17" s="77" customFormat="1" ht="20.100000000000001" customHeight="1">
      <c r="A37" s="20"/>
      <c r="B37" s="47"/>
      <c r="C37" s="42"/>
      <c r="D37" s="43"/>
      <c r="E37" s="44"/>
      <c r="F37" s="25"/>
      <c r="G37" s="47"/>
      <c r="H37" s="27"/>
      <c r="I37" s="27"/>
      <c r="J37" s="27"/>
      <c r="K37" s="27"/>
      <c r="L37" s="27"/>
      <c r="M37" s="27"/>
      <c r="N37" s="27"/>
      <c r="O37" s="27"/>
      <c r="P37" s="28"/>
      <c r="Q37" s="46"/>
    </row>
    <row r="38" spans="1:17" s="77" customFormat="1" ht="20.100000000000001" customHeight="1">
      <c r="A38" s="20"/>
      <c r="B38" s="47"/>
      <c r="C38" s="42"/>
      <c r="D38" s="43"/>
      <c r="E38" s="44"/>
      <c r="F38" s="50"/>
      <c r="G38" s="47"/>
      <c r="H38" s="27"/>
      <c r="I38" s="27"/>
      <c r="J38" s="27"/>
      <c r="K38" s="27"/>
      <c r="L38" s="27"/>
      <c r="M38" s="27"/>
      <c r="N38" s="27"/>
      <c r="O38" s="27"/>
      <c r="P38" s="28"/>
      <c r="Q38" s="51"/>
    </row>
    <row r="39" spans="1:17" s="77" customFormat="1" ht="20.100000000000001" customHeight="1">
      <c r="A39" s="20"/>
      <c r="B39" s="47"/>
      <c r="C39" s="42"/>
      <c r="D39" s="43"/>
      <c r="E39" s="44"/>
      <c r="F39" s="50"/>
      <c r="G39" s="47"/>
      <c r="H39" s="27"/>
      <c r="I39" s="27"/>
      <c r="J39" s="27"/>
      <c r="K39" s="27"/>
      <c r="L39" s="27"/>
      <c r="M39" s="27"/>
      <c r="N39" s="27"/>
      <c r="O39" s="27"/>
      <c r="P39" s="28"/>
      <c r="Q39" s="52"/>
    </row>
    <row r="40" spans="1:17" s="77" customFormat="1" ht="20.100000000000001" customHeight="1">
      <c r="A40" s="20"/>
      <c r="B40" s="53"/>
      <c r="C40" s="54"/>
      <c r="D40" s="55"/>
      <c r="E40" s="56"/>
      <c r="F40" s="57"/>
      <c r="G40" s="53"/>
      <c r="H40" s="58"/>
      <c r="I40" s="58"/>
      <c r="J40" s="58"/>
      <c r="K40" s="58"/>
      <c r="L40" s="58"/>
      <c r="M40" s="58"/>
      <c r="N40" s="58"/>
      <c r="O40" s="58"/>
      <c r="P40" s="59"/>
      <c r="Q40" s="52"/>
    </row>
    <row r="41" spans="1:17" s="77" customFormat="1" ht="20.100000000000001" customHeight="1">
      <c r="A41" s="20"/>
      <c r="B41" s="53"/>
      <c r="C41" s="54"/>
      <c r="D41" s="55"/>
      <c r="E41" s="56"/>
      <c r="F41" s="57"/>
      <c r="G41" s="53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20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7" customFormat="1" ht="20.100000000000001" customHeight="1">
      <c r="A2" s="8">
        <v>1</v>
      </c>
      <c r="B2" s="82">
        <v>22316</v>
      </c>
      <c r="C2" s="10" t="s">
        <v>36</v>
      </c>
      <c r="D2" s="11" t="s">
        <v>493</v>
      </c>
      <c r="E2" s="12" t="s">
        <v>494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7"/>
      <c r="Q2" s="18"/>
    </row>
    <row r="3" spans="1:23" s="77" customFormat="1" ht="20.100000000000001" customHeight="1">
      <c r="A3" s="20">
        <v>2</v>
      </c>
      <c r="B3" s="47">
        <v>22339</v>
      </c>
      <c r="C3" s="22" t="s">
        <v>36</v>
      </c>
      <c r="D3" s="23" t="s">
        <v>227</v>
      </c>
      <c r="E3" s="24" t="s">
        <v>495</v>
      </c>
      <c r="F3" s="25" t="s">
        <v>9</v>
      </c>
      <c r="G3" s="26"/>
      <c r="H3" s="27"/>
      <c r="I3" s="27"/>
      <c r="J3" s="27"/>
      <c r="K3" s="27"/>
      <c r="L3" s="27"/>
      <c r="M3" s="27"/>
      <c r="N3" s="27"/>
      <c r="O3" s="27"/>
      <c r="P3" s="28"/>
      <c r="Q3" s="18"/>
    </row>
    <row r="4" spans="1:23" s="77" customFormat="1" ht="20.100000000000001" customHeight="1">
      <c r="A4" s="20">
        <v>3</v>
      </c>
      <c r="B4" s="47">
        <v>22349</v>
      </c>
      <c r="C4" s="22" t="s">
        <v>213</v>
      </c>
      <c r="D4" s="23" t="s">
        <v>413</v>
      </c>
      <c r="E4" s="24" t="s">
        <v>496</v>
      </c>
      <c r="F4" s="25" t="s">
        <v>10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18"/>
    </row>
    <row r="5" spans="1:23" s="77" customFormat="1" ht="20.100000000000001" customHeight="1">
      <c r="A5" s="20">
        <v>4</v>
      </c>
      <c r="B5" s="47">
        <v>22362</v>
      </c>
      <c r="C5" s="22" t="s">
        <v>213</v>
      </c>
      <c r="D5" s="23" t="s">
        <v>261</v>
      </c>
      <c r="E5" s="24" t="s">
        <v>497</v>
      </c>
      <c r="F5" s="25" t="s">
        <v>10</v>
      </c>
      <c r="G5" s="26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23" s="77" customFormat="1" ht="20.100000000000001" customHeight="1">
      <c r="A6" s="20">
        <v>5</v>
      </c>
      <c r="B6" s="47">
        <v>22375</v>
      </c>
      <c r="C6" s="22" t="s">
        <v>36</v>
      </c>
      <c r="D6" s="23" t="s">
        <v>498</v>
      </c>
      <c r="E6" s="24" t="s">
        <v>499</v>
      </c>
      <c r="F6" s="25" t="s">
        <v>9</v>
      </c>
      <c r="G6" s="26"/>
      <c r="H6" s="27"/>
      <c r="I6" s="27"/>
      <c r="J6" s="27"/>
      <c r="K6" s="27"/>
      <c r="L6" s="27"/>
      <c r="M6" s="27"/>
      <c r="N6" s="27"/>
      <c r="O6" s="27"/>
      <c r="P6" s="28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47">
        <v>22380</v>
      </c>
      <c r="C7" s="22" t="s">
        <v>36</v>
      </c>
      <c r="D7" s="23" t="s">
        <v>500</v>
      </c>
      <c r="E7" s="24" t="s">
        <v>501</v>
      </c>
      <c r="F7" s="25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8"/>
      <c r="Q7" s="31" t="s">
        <v>3</v>
      </c>
    </row>
    <row r="8" spans="1:23" s="77" customFormat="1" ht="20.100000000000001" customHeight="1">
      <c r="A8" s="20">
        <v>7</v>
      </c>
      <c r="B8" s="47">
        <v>22381</v>
      </c>
      <c r="C8" s="22" t="s">
        <v>36</v>
      </c>
      <c r="D8" s="23" t="s">
        <v>502</v>
      </c>
      <c r="E8" s="24" t="s">
        <v>503</v>
      </c>
      <c r="F8" s="25" t="s">
        <v>9</v>
      </c>
      <c r="G8" s="26"/>
      <c r="H8" s="27"/>
      <c r="I8" s="27"/>
      <c r="J8" s="27"/>
      <c r="K8" s="27"/>
      <c r="L8" s="27"/>
      <c r="M8" s="27"/>
      <c r="N8" s="27"/>
      <c r="O8" s="27"/>
      <c r="P8" s="28"/>
      <c r="Q8" s="31" t="s">
        <v>4</v>
      </c>
    </row>
    <row r="9" spans="1:23" s="77" customFormat="1" ht="20.100000000000001" customHeight="1">
      <c r="A9" s="20">
        <v>8</v>
      </c>
      <c r="B9" s="47">
        <v>22385</v>
      </c>
      <c r="C9" s="22" t="s">
        <v>36</v>
      </c>
      <c r="D9" s="23" t="s">
        <v>504</v>
      </c>
      <c r="E9" s="24" t="s">
        <v>505</v>
      </c>
      <c r="F9" s="25" t="s">
        <v>9</v>
      </c>
      <c r="G9" s="26"/>
      <c r="H9" s="27"/>
      <c r="I9" s="27"/>
      <c r="J9" s="27"/>
      <c r="K9" s="27"/>
      <c r="L9" s="27"/>
      <c r="M9" s="27"/>
      <c r="N9" s="27"/>
      <c r="O9" s="27"/>
      <c r="P9" s="28"/>
      <c r="Q9" s="31" t="s">
        <v>5</v>
      </c>
    </row>
    <row r="10" spans="1:23" s="77" customFormat="1" ht="20.100000000000001" customHeight="1">
      <c r="A10" s="20">
        <v>9</v>
      </c>
      <c r="B10" s="47">
        <v>22390</v>
      </c>
      <c r="C10" s="22" t="s">
        <v>38</v>
      </c>
      <c r="D10" s="23" t="s">
        <v>506</v>
      </c>
      <c r="E10" s="24" t="s">
        <v>507</v>
      </c>
      <c r="F10" s="25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28"/>
      <c r="Q10" s="32"/>
      <c r="W10" s="78"/>
    </row>
    <row r="11" spans="1:23" s="77" customFormat="1" ht="20.100000000000001" customHeight="1">
      <c r="A11" s="20">
        <v>10</v>
      </c>
      <c r="B11" s="47">
        <v>22392</v>
      </c>
      <c r="C11" s="22" t="s">
        <v>38</v>
      </c>
      <c r="D11" s="23" t="s">
        <v>48</v>
      </c>
      <c r="E11" s="24" t="s">
        <v>508</v>
      </c>
      <c r="F11" s="25" t="s">
        <v>10</v>
      </c>
      <c r="G11" s="26"/>
      <c r="H11" s="27"/>
      <c r="I11" s="27"/>
      <c r="J11" s="27"/>
      <c r="K11" s="27"/>
      <c r="L11" s="27"/>
      <c r="M11" s="27"/>
      <c r="N11" s="27"/>
      <c r="O11" s="27"/>
      <c r="P11" s="28"/>
      <c r="Q11" s="32"/>
    </row>
    <row r="12" spans="1:23" s="77" customFormat="1" ht="20.100000000000001" customHeight="1">
      <c r="A12" s="20">
        <v>11</v>
      </c>
      <c r="B12" s="47">
        <v>22394</v>
      </c>
      <c r="C12" s="22" t="s">
        <v>38</v>
      </c>
      <c r="D12" s="23" t="s">
        <v>509</v>
      </c>
      <c r="E12" s="24" t="s">
        <v>510</v>
      </c>
      <c r="F12" s="25" t="s">
        <v>10</v>
      </c>
      <c r="G12" s="26"/>
      <c r="H12" s="27"/>
      <c r="I12" s="27"/>
      <c r="J12" s="27"/>
      <c r="K12" s="27"/>
      <c r="L12" s="27"/>
      <c r="M12" s="27"/>
      <c r="N12" s="27"/>
      <c r="O12" s="27"/>
      <c r="P12" s="28"/>
      <c r="Q12" s="31" t="s">
        <v>28</v>
      </c>
    </row>
    <row r="13" spans="1:23" s="77" customFormat="1" ht="20.100000000000001" customHeight="1">
      <c r="A13" s="20">
        <v>12</v>
      </c>
      <c r="B13" s="47">
        <v>22395</v>
      </c>
      <c r="C13" s="22" t="s">
        <v>38</v>
      </c>
      <c r="D13" s="23" t="s">
        <v>511</v>
      </c>
      <c r="E13" s="24" t="s">
        <v>47</v>
      </c>
      <c r="F13" s="25" t="s">
        <v>10</v>
      </c>
      <c r="G13" s="26"/>
      <c r="H13" s="27"/>
      <c r="I13" s="27"/>
      <c r="J13" s="27"/>
      <c r="K13" s="27"/>
      <c r="L13" s="27"/>
      <c r="M13" s="27"/>
      <c r="N13" s="27"/>
      <c r="O13" s="27"/>
      <c r="P13" s="28"/>
      <c r="Q13" s="31" t="s">
        <v>75</v>
      </c>
    </row>
    <row r="14" spans="1:23" s="77" customFormat="1" ht="20.100000000000001" customHeight="1">
      <c r="A14" s="20">
        <v>13</v>
      </c>
      <c r="B14" s="47">
        <v>22397</v>
      </c>
      <c r="C14" s="22" t="s">
        <v>213</v>
      </c>
      <c r="D14" s="23" t="s">
        <v>512</v>
      </c>
      <c r="E14" s="24" t="s">
        <v>513</v>
      </c>
      <c r="F14" s="25" t="s">
        <v>10</v>
      </c>
      <c r="G14" s="26"/>
      <c r="H14" s="27"/>
      <c r="I14" s="27"/>
      <c r="J14" s="27"/>
      <c r="K14" s="27"/>
      <c r="L14" s="27"/>
      <c r="M14" s="27"/>
      <c r="N14" s="27"/>
      <c r="O14" s="27"/>
      <c r="P14" s="28"/>
      <c r="Q14" s="31"/>
    </row>
    <row r="15" spans="1:23" s="77" customFormat="1" ht="20.100000000000001" customHeight="1">
      <c r="A15" s="20">
        <v>14</v>
      </c>
      <c r="B15" s="47">
        <v>22399</v>
      </c>
      <c r="C15" s="22" t="s">
        <v>38</v>
      </c>
      <c r="D15" s="23" t="s">
        <v>514</v>
      </c>
      <c r="E15" s="24" t="s">
        <v>51</v>
      </c>
      <c r="F15" s="25" t="s">
        <v>10</v>
      </c>
      <c r="G15" s="26"/>
      <c r="H15" s="27"/>
      <c r="I15" s="27"/>
      <c r="J15" s="27"/>
      <c r="K15" s="27"/>
      <c r="L15" s="27"/>
      <c r="M15" s="27"/>
      <c r="N15" s="27"/>
      <c r="O15" s="27"/>
      <c r="P15" s="28"/>
      <c r="Q15" s="33" t="s">
        <v>6</v>
      </c>
    </row>
    <row r="16" spans="1:23" s="77" customFormat="1" ht="20.100000000000001" customHeight="1">
      <c r="A16" s="20">
        <v>15</v>
      </c>
      <c r="B16" s="47">
        <v>22414</v>
      </c>
      <c r="C16" s="22" t="s">
        <v>36</v>
      </c>
      <c r="D16" s="23" t="s">
        <v>515</v>
      </c>
      <c r="E16" s="24" t="s">
        <v>516</v>
      </c>
      <c r="F16" s="25" t="s">
        <v>9</v>
      </c>
      <c r="G16" s="26"/>
      <c r="H16" s="27"/>
      <c r="I16" s="27"/>
      <c r="J16" s="27"/>
      <c r="K16" s="27"/>
      <c r="L16" s="27"/>
      <c r="M16" s="27"/>
      <c r="N16" s="27"/>
      <c r="O16" s="27"/>
      <c r="P16" s="28"/>
      <c r="Q16" s="34" t="s">
        <v>178</v>
      </c>
    </row>
    <row r="17" spans="1:17" s="77" customFormat="1" ht="20.100000000000001" customHeight="1">
      <c r="A17" s="20">
        <v>16</v>
      </c>
      <c r="B17" s="47">
        <v>22417</v>
      </c>
      <c r="C17" s="22" t="s">
        <v>36</v>
      </c>
      <c r="D17" s="23" t="s">
        <v>517</v>
      </c>
      <c r="E17" s="24" t="s">
        <v>518</v>
      </c>
      <c r="F17" s="25" t="s">
        <v>9</v>
      </c>
      <c r="G17" s="26"/>
      <c r="H17" s="27"/>
      <c r="I17" s="27"/>
      <c r="J17" s="27"/>
      <c r="K17" s="27"/>
      <c r="L17" s="27"/>
      <c r="M17" s="27"/>
      <c r="N17" s="27"/>
      <c r="O17" s="27"/>
      <c r="P17" s="28"/>
      <c r="Q17" s="35" t="s">
        <v>179</v>
      </c>
    </row>
    <row r="18" spans="1:17" s="77" customFormat="1" ht="20.100000000000001" customHeight="1">
      <c r="A18" s="20">
        <v>17</v>
      </c>
      <c r="B18" s="47">
        <v>22423</v>
      </c>
      <c r="C18" s="22" t="s">
        <v>38</v>
      </c>
      <c r="D18" s="23" t="s">
        <v>519</v>
      </c>
      <c r="E18" s="24" t="s">
        <v>41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8"/>
      <c r="Q18" s="36"/>
    </row>
    <row r="19" spans="1:17" s="77" customFormat="1" ht="20.100000000000001" customHeight="1">
      <c r="A19" s="20">
        <v>18</v>
      </c>
      <c r="B19" s="83">
        <v>22427</v>
      </c>
      <c r="C19" s="38" t="s">
        <v>38</v>
      </c>
      <c r="D19" s="39" t="s">
        <v>520</v>
      </c>
      <c r="E19" s="40" t="s">
        <v>521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8"/>
      <c r="Q19" s="36"/>
    </row>
    <row r="20" spans="1:17" s="77" customFormat="1" ht="20.100000000000001" customHeight="1">
      <c r="A20" s="20">
        <v>19</v>
      </c>
      <c r="B20" s="47">
        <v>22430</v>
      </c>
      <c r="C20" s="22" t="s">
        <v>38</v>
      </c>
      <c r="D20" s="23" t="s">
        <v>522</v>
      </c>
      <c r="E20" s="24" t="s">
        <v>523</v>
      </c>
      <c r="F20" s="25" t="s">
        <v>10</v>
      </c>
      <c r="G20" s="26"/>
      <c r="H20" s="41"/>
      <c r="I20" s="41"/>
      <c r="J20" s="41"/>
      <c r="K20" s="27"/>
      <c r="L20" s="27"/>
      <c r="M20" s="27"/>
      <c r="N20" s="27"/>
      <c r="O20" s="27"/>
      <c r="P20" s="28"/>
      <c r="Q20" s="36"/>
    </row>
    <row r="21" spans="1:17" s="77" customFormat="1" ht="20.100000000000001" customHeight="1" thickBot="1">
      <c r="A21" s="20">
        <v>20</v>
      </c>
      <c r="B21" s="83">
        <v>22434</v>
      </c>
      <c r="C21" s="79" t="s">
        <v>38</v>
      </c>
      <c r="D21" s="80" t="s">
        <v>524</v>
      </c>
      <c r="E21" s="81" t="s">
        <v>525</v>
      </c>
      <c r="F21" s="25" t="s">
        <v>10</v>
      </c>
      <c r="G21" s="26"/>
      <c r="H21" s="27"/>
      <c r="I21" s="27"/>
      <c r="J21" s="27"/>
      <c r="K21" s="27"/>
      <c r="L21" s="27"/>
      <c r="M21" s="27"/>
      <c r="N21" s="27"/>
      <c r="O21" s="27"/>
      <c r="P21" s="28"/>
      <c r="Q21" s="36"/>
    </row>
    <row r="22" spans="1:17" s="77" customFormat="1" ht="20.100000000000001" customHeight="1">
      <c r="A22" s="20">
        <v>21</v>
      </c>
      <c r="B22" s="47">
        <v>22438</v>
      </c>
      <c r="C22" s="42" t="s">
        <v>38</v>
      </c>
      <c r="D22" s="43" t="s">
        <v>526</v>
      </c>
      <c r="E22" s="44" t="s">
        <v>527</v>
      </c>
      <c r="F22" s="25" t="s">
        <v>10</v>
      </c>
      <c r="G22" s="26"/>
      <c r="H22" s="41"/>
      <c r="I22" s="41"/>
      <c r="J22" s="41"/>
      <c r="K22" s="27"/>
      <c r="L22" s="27"/>
      <c r="M22" s="27"/>
      <c r="N22" s="27"/>
      <c r="O22" s="27"/>
      <c r="P22" s="28"/>
      <c r="Q22" s="45" t="s">
        <v>7</v>
      </c>
    </row>
    <row r="23" spans="1:17" s="77" customFormat="1" ht="20.100000000000001" customHeight="1">
      <c r="A23" s="20">
        <v>22</v>
      </c>
      <c r="B23" s="47">
        <v>22440</v>
      </c>
      <c r="C23" s="42" t="s">
        <v>38</v>
      </c>
      <c r="D23" s="43" t="s">
        <v>528</v>
      </c>
      <c r="E23" s="44" t="s">
        <v>529</v>
      </c>
      <c r="F23" s="25" t="s">
        <v>10</v>
      </c>
      <c r="G23" s="26"/>
      <c r="H23" s="27"/>
      <c r="I23" s="27"/>
      <c r="J23" s="27"/>
      <c r="K23" s="27"/>
      <c r="L23" s="27"/>
      <c r="M23" s="27"/>
      <c r="N23" s="27"/>
      <c r="O23" s="27"/>
      <c r="P23" s="28"/>
      <c r="Q23" s="46" t="str">
        <f>CONCATENATE("ชาย ",COUNTIF($F$1:$F$68,"ช")," คน")</f>
        <v>ชาย 14 คน</v>
      </c>
    </row>
    <row r="24" spans="1:17" s="77" customFormat="1" ht="20.100000000000001" customHeight="1">
      <c r="A24" s="20">
        <v>23</v>
      </c>
      <c r="B24" s="47">
        <v>22442</v>
      </c>
      <c r="C24" s="42" t="s">
        <v>38</v>
      </c>
      <c r="D24" s="43" t="s">
        <v>530</v>
      </c>
      <c r="E24" s="44" t="s">
        <v>531</v>
      </c>
      <c r="F24" s="25" t="s">
        <v>10</v>
      </c>
      <c r="G24" s="26"/>
      <c r="H24" s="27"/>
      <c r="I24" s="27"/>
      <c r="J24" s="27"/>
      <c r="K24" s="27"/>
      <c r="L24" s="27"/>
      <c r="M24" s="27"/>
      <c r="N24" s="27"/>
      <c r="O24" s="27"/>
      <c r="P24" s="28"/>
      <c r="Q24" s="46" t="str">
        <f>CONCATENATE("หญิง ",COUNTIF($F$1:$F$68,"ญ")," คน")</f>
        <v>หญิง 23 คน</v>
      </c>
    </row>
    <row r="25" spans="1:17" s="77" customFormat="1" ht="20.100000000000001" customHeight="1">
      <c r="A25" s="20">
        <v>24</v>
      </c>
      <c r="B25" s="47">
        <v>22443</v>
      </c>
      <c r="C25" s="42" t="s">
        <v>38</v>
      </c>
      <c r="D25" s="43" t="s">
        <v>532</v>
      </c>
      <c r="E25" s="44" t="s">
        <v>485</v>
      </c>
      <c r="F25" s="25" t="s">
        <v>10</v>
      </c>
      <c r="G25" s="26"/>
      <c r="H25" s="27"/>
      <c r="I25" s="27"/>
      <c r="J25" s="27"/>
      <c r="K25" s="27"/>
      <c r="L25" s="27"/>
      <c r="M25" s="27"/>
      <c r="N25" s="27"/>
      <c r="O25" s="27"/>
      <c r="P25" s="28"/>
      <c r="Q25" s="46" t="str">
        <f>CONCATENATE("รวม ",COUNTA($F$2:$F$68)," คน")</f>
        <v>รวม 37 คน</v>
      </c>
    </row>
    <row r="26" spans="1:17" s="77" customFormat="1" ht="20.100000000000001" customHeight="1">
      <c r="A26" s="20">
        <v>25</v>
      </c>
      <c r="B26" s="47">
        <v>22445</v>
      </c>
      <c r="C26" s="42" t="s">
        <v>213</v>
      </c>
      <c r="D26" s="43" t="s">
        <v>533</v>
      </c>
      <c r="E26" s="44" t="s">
        <v>62</v>
      </c>
      <c r="F26" s="25" t="s">
        <v>10</v>
      </c>
      <c r="G26" s="26"/>
      <c r="H26" s="27"/>
      <c r="I26" s="27"/>
      <c r="J26" s="27"/>
      <c r="K26" s="27"/>
      <c r="L26" s="27"/>
      <c r="M26" s="27"/>
      <c r="N26" s="27"/>
      <c r="O26" s="27"/>
      <c r="P26" s="28"/>
      <c r="Q26" s="46" t="s">
        <v>632</v>
      </c>
    </row>
    <row r="27" spans="1:17" s="77" customFormat="1" ht="20.100000000000001" customHeight="1">
      <c r="A27" s="20">
        <v>26</v>
      </c>
      <c r="B27" s="47">
        <v>22448</v>
      </c>
      <c r="C27" s="42" t="s">
        <v>36</v>
      </c>
      <c r="D27" s="43" t="s">
        <v>534</v>
      </c>
      <c r="E27" s="44" t="s">
        <v>535</v>
      </c>
      <c r="F27" s="25" t="s">
        <v>9</v>
      </c>
      <c r="G27" s="26"/>
      <c r="H27" s="27"/>
      <c r="I27" s="27"/>
      <c r="J27" s="27"/>
      <c r="K27" s="27"/>
      <c r="L27" s="27"/>
      <c r="M27" s="27"/>
      <c r="N27" s="27"/>
      <c r="O27" s="27"/>
      <c r="P27" s="28"/>
      <c r="Q27" s="46"/>
    </row>
    <row r="28" spans="1:17" s="77" customFormat="1" ht="20.100000000000001" customHeight="1">
      <c r="A28" s="20">
        <v>27</v>
      </c>
      <c r="B28" s="47">
        <v>22459</v>
      </c>
      <c r="C28" s="42" t="s">
        <v>36</v>
      </c>
      <c r="D28" s="43" t="s">
        <v>536</v>
      </c>
      <c r="E28" s="44" t="s">
        <v>537</v>
      </c>
      <c r="F28" s="25" t="s">
        <v>9</v>
      </c>
      <c r="G28" s="47"/>
      <c r="H28" s="27"/>
      <c r="I28" s="27"/>
      <c r="J28" s="27"/>
      <c r="K28" s="27"/>
      <c r="L28" s="27"/>
      <c r="M28" s="27"/>
      <c r="N28" s="27"/>
      <c r="O28" s="27"/>
      <c r="P28" s="28"/>
      <c r="Q28" s="46"/>
    </row>
    <row r="29" spans="1:17" s="77" customFormat="1" ht="20.100000000000001" customHeight="1">
      <c r="A29" s="20">
        <v>28</v>
      </c>
      <c r="B29" s="47">
        <v>22468</v>
      </c>
      <c r="C29" s="42" t="s">
        <v>38</v>
      </c>
      <c r="D29" s="43" t="s">
        <v>538</v>
      </c>
      <c r="E29" s="44" t="s">
        <v>539</v>
      </c>
      <c r="F29" s="25" t="s">
        <v>10</v>
      </c>
      <c r="G29" s="47"/>
      <c r="H29" s="27"/>
      <c r="I29" s="27"/>
      <c r="J29" s="27"/>
      <c r="K29" s="27"/>
      <c r="L29" s="27"/>
      <c r="M29" s="27"/>
      <c r="N29" s="27"/>
      <c r="O29" s="27"/>
      <c r="P29" s="28"/>
      <c r="Q29" s="46"/>
    </row>
    <row r="30" spans="1:17" s="77" customFormat="1" ht="20.100000000000001" customHeight="1">
      <c r="A30" s="20">
        <v>29</v>
      </c>
      <c r="B30" s="47">
        <v>22475</v>
      </c>
      <c r="C30" s="42" t="s">
        <v>38</v>
      </c>
      <c r="D30" s="43" t="s">
        <v>229</v>
      </c>
      <c r="E30" s="44" t="s">
        <v>540</v>
      </c>
      <c r="F30" s="25" t="s">
        <v>10</v>
      </c>
      <c r="G30" s="47"/>
      <c r="H30" s="27"/>
      <c r="I30" s="27"/>
      <c r="J30" s="27"/>
      <c r="K30" s="27"/>
      <c r="L30" s="27"/>
      <c r="M30" s="27"/>
      <c r="N30" s="27"/>
      <c r="O30" s="27"/>
      <c r="P30" s="28"/>
      <c r="Q30" s="46"/>
    </row>
    <row r="31" spans="1:17" s="77" customFormat="1" ht="20.100000000000001" customHeight="1">
      <c r="A31" s="20">
        <v>30</v>
      </c>
      <c r="B31" s="47">
        <v>22476</v>
      </c>
      <c r="C31" s="42" t="s">
        <v>213</v>
      </c>
      <c r="D31" s="43" t="s">
        <v>229</v>
      </c>
      <c r="E31" s="44" t="s">
        <v>541</v>
      </c>
      <c r="F31" s="25" t="s">
        <v>10</v>
      </c>
      <c r="G31" s="47"/>
      <c r="H31" s="27"/>
      <c r="I31" s="27"/>
      <c r="J31" s="27"/>
      <c r="K31" s="27"/>
      <c r="L31" s="27"/>
      <c r="M31" s="27"/>
      <c r="N31" s="27"/>
      <c r="O31" s="27"/>
      <c r="P31" s="28"/>
      <c r="Q31" s="46"/>
    </row>
    <row r="32" spans="1:17" s="77" customFormat="1" ht="20.100000000000001" customHeight="1">
      <c r="A32" s="20">
        <v>31</v>
      </c>
      <c r="B32" s="47">
        <v>22482</v>
      </c>
      <c r="C32" s="42" t="s">
        <v>38</v>
      </c>
      <c r="D32" s="43" t="s">
        <v>542</v>
      </c>
      <c r="E32" s="44" t="s">
        <v>543</v>
      </c>
      <c r="F32" s="25" t="s">
        <v>10</v>
      </c>
      <c r="G32" s="47"/>
      <c r="H32" s="27"/>
      <c r="I32" s="27"/>
      <c r="J32" s="27"/>
      <c r="K32" s="27"/>
      <c r="L32" s="27"/>
      <c r="M32" s="27"/>
      <c r="N32" s="27"/>
      <c r="O32" s="27"/>
      <c r="P32" s="28"/>
      <c r="Q32" s="46"/>
    </row>
    <row r="33" spans="1:17" s="77" customFormat="1" ht="20.100000000000001" customHeight="1">
      <c r="A33" s="20">
        <v>32</v>
      </c>
      <c r="B33" s="47">
        <v>22498</v>
      </c>
      <c r="C33" s="42" t="s">
        <v>36</v>
      </c>
      <c r="D33" s="43" t="s">
        <v>544</v>
      </c>
      <c r="E33" s="44" t="s">
        <v>545</v>
      </c>
      <c r="F33" s="25" t="s">
        <v>9</v>
      </c>
      <c r="G33" s="47"/>
      <c r="H33" s="27"/>
      <c r="I33" s="27"/>
      <c r="J33" s="27"/>
      <c r="K33" s="27"/>
      <c r="L33" s="27"/>
      <c r="M33" s="27"/>
      <c r="N33" s="27"/>
      <c r="O33" s="27"/>
      <c r="P33" s="28"/>
      <c r="Q33" s="46"/>
    </row>
    <row r="34" spans="1:17" s="77" customFormat="1" ht="20.100000000000001" customHeight="1">
      <c r="A34" s="20">
        <v>33</v>
      </c>
      <c r="B34" s="47">
        <v>22526</v>
      </c>
      <c r="C34" s="42" t="s">
        <v>38</v>
      </c>
      <c r="D34" s="43" t="s">
        <v>546</v>
      </c>
      <c r="E34" s="44" t="s">
        <v>547</v>
      </c>
      <c r="F34" s="25" t="s">
        <v>10</v>
      </c>
      <c r="G34" s="47"/>
      <c r="H34" s="27"/>
      <c r="I34" s="27"/>
      <c r="J34" s="27"/>
      <c r="K34" s="27"/>
      <c r="L34" s="27"/>
      <c r="M34" s="27"/>
      <c r="N34" s="27"/>
      <c r="O34" s="27"/>
      <c r="P34" s="28"/>
      <c r="Q34" s="46"/>
    </row>
    <row r="35" spans="1:17" s="77" customFormat="1" ht="20.100000000000001" customHeight="1">
      <c r="A35" s="20">
        <v>34</v>
      </c>
      <c r="B35" s="47">
        <v>22590</v>
      </c>
      <c r="C35" s="42" t="s">
        <v>213</v>
      </c>
      <c r="D35" s="43" t="s">
        <v>548</v>
      </c>
      <c r="E35" s="44" t="s">
        <v>549</v>
      </c>
      <c r="F35" s="25" t="s">
        <v>10</v>
      </c>
      <c r="G35" s="47"/>
      <c r="H35" s="27"/>
      <c r="I35" s="27"/>
      <c r="J35" s="27"/>
      <c r="K35" s="27"/>
      <c r="L35" s="27"/>
      <c r="M35" s="27"/>
      <c r="N35" s="27"/>
      <c r="O35" s="27"/>
      <c r="P35" s="28"/>
      <c r="Q35" s="46"/>
    </row>
    <row r="36" spans="1:17" s="77" customFormat="1" ht="20.100000000000001" customHeight="1">
      <c r="A36" s="20">
        <v>35</v>
      </c>
      <c r="B36" s="47">
        <v>22625</v>
      </c>
      <c r="C36" s="42" t="s">
        <v>36</v>
      </c>
      <c r="D36" s="43" t="s">
        <v>550</v>
      </c>
      <c r="E36" s="44" t="s">
        <v>551</v>
      </c>
      <c r="F36" s="25" t="s">
        <v>9</v>
      </c>
      <c r="G36" s="47"/>
      <c r="H36" s="27"/>
      <c r="I36" s="27"/>
      <c r="J36" s="27"/>
      <c r="K36" s="27"/>
      <c r="L36" s="27"/>
      <c r="M36" s="27"/>
      <c r="N36" s="27"/>
      <c r="O36" s="27"/>
      <c r="P36" s="28"/>
      <c r="Q36" s="46"/>
    </row>
    <row r="37" spans="1:17" s="77" customFormat="1" ht="20.100000000000001" customHeight="1">
      <c r="A37" s="20">
        <v>36</v>
      </c>
      <c r="B37" s="47">
        <v>24004</v>
      </c>
      <c r="C37" s="42" t="s">
        <v>36</v>
      </c>
      <c r="D37" s="43" t="s">
        <v>552</v>
      </c>
      <c r="E37" s="44" t="s">
        <v>553</v>
      </c>
      <c r="F37" s="50" t="s">
        <v>9</v>
      </c>
      <c r="G37" s="47"/>
      <c r="H37" s="27"/>
      <c r="I37" s="27"/>
      <c r="J37" s="27"/>
      <c r="K37" s="27"/>
      <c r="L37" s="27"/>
      <c r="M37" s="27"/>
      <c r="N37" s="27"/>
      <c r="O37" s="27"/>
      <c r="P37" s="28"/>
      <c r="Q37" s="46"/>
    </row>
    <row r="38" spans="1:17" s="77" customFormat="1" ht="20.100000000000001" customHeight="1">
      <c r="A38" s="20">
        <v>37</v>
      </c>
      <c r="B38" s="53">
        <v>24005</v>
      </c>
      <c r="C38" s="54" t="s">
        <v>36</v>
      </c>
      <c r="D38" s="55" t="s">
        <v>554</v>
      </c>
      <c r="E38" s="56" t="s">
        <v>555</v>
      </c>
      <c r="F38" s="57" t="s">
        <v>9</v>
      </c>
      <c r="G38" s="47"/>
      <c r="H38" s="27"/>
      <c r="I38" s="27"/>
      <c r="J38" s="27"/>
      <c r="K38" s="27"/>
      <c r="L38" s="27"/>
      <c r="M38" s="27"/>
      <c r="N38" s="27"/>
      <c r="O38" s="27"/>
      <c r="P38" s="28"/>
      <c r="Q38" s="51"/>
    </row>
    <row r="39" spans="1:17" s="77" customFormat="1" ht="20.100000000000001" customHeight="1">
      <c r="A39" s="20"/>
      <c r="B39" s="53"/>
      <c r="C39" s="54"/>
      <c r="D39" s="55"/>
      <c r="E39" s="56"/>
      <c r="F39" s="57"/>
      <c r="G39" s="47"/>
      <c r="H39" s="27"/>
      <c r="I39" s="27"/>
      <c r="J39" s="27"/>
      <c r="K39" s="27"/>
      <c r="L39" s="27"/>
      <c r="M39" s="27"/>
      <c r="N39" s="27"/>
      <c r="O39" s="27"/>
      <c r="P39" s="28"/>
      <c r="Q39" s="52"/>
    </row>
    <row r="40" spans="1:17" s="77" customFormat="1" ht="20.100000000000001" customHeight="1">
      <c r="A40" s="20"/>
      <c r="B40" s="53"/>
      <c r="C40" s="54"/>
      <c r="D40" s="55"/>
      <c r="E40" s="56"/>
      <c r="F40" s="57"/>
      <c r="G40" s="53"/>
      <c r="H40" s="58"/>
      <c r="I40" s="58"/>
      <c r="J40" s="58"/>
      <c r="K40" s="58"/>
      <c r="L40" s="58"/>
      <c r="M40" s="58"/>
      <c r="N40" s="58"/>
      <c r="O40" s="58"/>
      <c r="P40" s="59"/>
      <c r="Q40" s="52"/>
    </row>
    <row r="41" spans="1:17" s="77" customFormat="1" ht="20.100000000000001" customHeight="1">
      <c r="A41" s="20"/>
      <c r="B41" s="53"/>
      <c r="C41" s="54"/>
      <c r="D41" s="55"/>
      <c r="E41" s="56"/>
      <c r="F41" s="57"/>
      <c r="G41" s="53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P41">
    <sortCondition ref="B2:B4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7" width="3.6640625" style="87" customWidth="1"/>
    <col min="8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84"/>
      <c r="I1" s="84"/>
      <c r="J1" s="4"/>
      <c r="K1" s="4"/>
      <c r="L1" s="4"/>
      <c r="M1" s="4"/>
      <c r="N1" s="4"/>
      <c r="O1" s="4"/>
      <c r="P1" s="5"/>
      <c r="Q1" s="6"/>
    </row>
    <row r="2" spans="1:23" s="77" customFormat="1" ht="20.100000000000001" customHeight="1">
      <c r="A2" s="8">
        <v>1</v>
      </c>
      <c r="B2" s="82">
        <v>22008</v>
      </c>
      <c r="C2" s="10" t="s">
        <v>36</v>
      </c>
      <c r="D2" s="11" t="s">
        <v>556</v>
      </c>
      <c r="E2" s="12" t="s">
        <v>557</v>
      </c>
      <c r="F2" s="85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7" customFormat="1" ht="20.100000000000001" customHeight="1">
      <c r="A3" s="20">
        <v>2</v>
      </c>
      <c r="B3" s="47">
        <v>22073</v>
      </c>
      <c r="C3" s="22" t="s">
        <v>38</v>
      </c>
      <c r="D3" s="23" t="s">
        <v>558</v>
      </c>
      <c r="E3" s="24" t="s">
        <v>559</v>
      </c>
      <c r="F3" s="86" t="s">
        <v>10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7" customFormat="1" ht="20.100000000000001" customHeight="1">
      <c r="A4" s="20">
        <v>3</v>
      </c>
      <c r="B4" s="47">
        <v>22325</v>
      </c>
      <c r="C4" s="22" t="s">
        <v>213</v>
      </c>
      <c r="D4" s="23" t="s">
        <v>560</v>
      </c>
      <c r="E4" s="24" t="s">
        <v>561</v>
      </c>
      <c r="F4" s="86" t="s">
        <v>10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7" customFormat="1" ht="20.100000000000001" customHeight="1">
      <c r="A5" s="20">
        <v>4</v>
      </c>
      <c r="B5" s="47">
        <v>22384</v>
      </c>
      <c r="C5" s="22" t="s">
        <v>36</v>
      </c>
      <c r="D5" s="23" t="s">
        <v>14</v>
      </c>
      <c r="E5" s="24" t="s">
        <v>562</v>
      </c>
      <c r="F5" s="86" t="s">
        <v>9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7" customFormat="1" ht="20.100000000000001" customHeight="1">
      <c r="A6" s="20">
        <v>5</v>
      </c>
      <c r="B6" s="47">
        <v>22401</v>
      </c>
      <c r="C6" s="22" t="s">
        <v>213</v>
      </c>
      <c r="D6" s="23" t="s">
        <v>563</v>
      </c>
      <c r="E6" s="24" t="s">
        <v>564</v>
      </c>
      <c r="F6" s="86" t="s">
        <v>10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47">
        <v>22411</v>
      </c>
      <c r="C7" s="22" t="s">
        <v>36</v>
      </c>
      <c r="D7" s="23" t="s">
        <v>565</v>
      </c>
      <c r="E7" s="24" t="s">
        <v>566</v>
      </c>
      <c r="F7" s="86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3</v>
      </c>
    </row>
    <row r="8" spans="1:23" s="77" customFormat="1" ht="20.100000000000001" customHeight="1">
      <c r="A8" s="20">
        <v>7</v>
      </c>
      <c r="B8" s="47">
        <v>22424</v>
      </c>
      <c r="C8" s="22" t="s">
        <v>213</v>
      </c>
      <c r="D8" s="23" t="s">
        <v>567</v>
      </c>
      <c r="E8" s="24" t="s">
        <v>568</v>
      </c>
      <c r="F8" s="86" t="s">
        <v>10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4</v>
      </c>
    </row>
    <row r="9" spans="1:23" s="77" customFormat="1" ht="20.100000000000001" customHeight="1">
      <c r="A9" s="20">
        <v>8</v>
      </c>
      <c r="B9" s="47">
        <v>22441</v>
      </c>
      <c r="C9" s="22" t="s">
        <v>38</v>
      </c>
      <c r="D9" s="23" t="s">
        <v>569</v>
      </c>
      <c r="E9" s="24" t="s">
        <v>570</v>
      </c>
      <c r="F9" s="86" t="s">
        <v>10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5</v>
      </c>
    </row>
    <row r="10" spans="1:23" s="77" customFormat="1" ht="20.100000000000001" customHeight="1">
      <c r="A10" s="20">
        <v>9</v>
      </c>
      <c r="B10" s="47">
        <v>22446</v>
      </c>
      <c r="C10" s="22" t="s">
        <v>38</v>
      </c>
      <c r="D10" s="23" t="s">
        <v>571</v>
      </c>
      <c r="E10" s="24" t="s">
        <v>88</v>
      </c>
      <c r="F10" s="86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8"/>
    </row>
    <row r="11" spans="1:23" s="77" customFormat="1" ht="20.100000000000001" customHeight="1">
      <c r="A11" s="20">
        <v>10</v>
      </c>
      <c r="B11" s="47">
        <v>22452</v>
      </c>
      <c r="C11" s="22" t="s">
        <v>36</v>
      </c>
      <c r="D11" s="23" t="s">
        <v>572</v>
      </c>
      <c r="E11" s="24" t="s">
        <v>573</v>
      </c>
      <c r="F11" s="86" t="s">
        <v>9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7" customFormat="1" ht="20.100000000000001" customHeight="1">
      <c r="A12" s="20">
        <v>11</v>
      </c>
      <c r="B12" s="47">
        <v>22455</v>
      </c>
      <c r="C12" s="22" t="s">
        <v>36</v>
      </c>
      <c r="D12" s="23" t="s">
        <v>574</v>
      </c>
      <c r="E12" s="24" t="s">
        <v>575</v>
      </c>
      <c r="F12" s="86" t="s">
        <v>9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29</v>
      </c>
    </row>
    <row r="13" spans="1:23" s="77" customFormat="1" ht="20.100000000000001" customHeight="1">
      <c r="A13" s="20">
        <v>12</v>
      </c>
      <c r="B13" s="47">
        <v>22467</v>
      </c>
      <c r="C13" s="22" t="s">
        <v>38</v>
      </c>
      <c r="D13" s="23" t="s">
        <v>576</v>
      </c>
      <c r="E13" s="24" t="s">
        <v>577</v>
      </c>
      <c r="F13" s="86" t="s">
        <v>10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75</v>
      </c>
    </row>
    <row r="14" spans="1:23" s="77" customFormat="1" ht="20.100000000000001" customHeight="1">
      <c r="A14" s="20">
        <v>13</v>
      </c>
      <c r="B14" s="47">
        <v>22470</v>
      </c>
      <c r="C14" s="22" t="s">
        <v>38</v>
      </c>
      <c r="D14" s="23" t="s">
        <v>64</v>
      </c>
      <c r="E14" s="24" t="s">
        <v>578</v>
      </c>
      <c r="F14" s="86" t="s">
        <v>10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7" customFormat="1" ht="20.100000000000001" customHeight="1">
      <c r="A15" s="20">
        <v>14</v>
      </c>
      <c r="B15" s="47">
        <v>22473</v>
      </c>
      <c r="C15" s="22" t="s">
        <v>213</v>
      </c>
      <c r="D15" s="23" t="s">
        <v>579</v>
      </c>
      <c r="E15" s="24" t="s">
        <v>580</v>
      </c>
      <c r="F15" s="86" t="s">
        <v>10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6</v>
      </c>
    </row>
    <row r="16" spans="1:23" s="77" customFormat="1" ht="20.100000000000001" customHeight="1">
      <c r="A16" s="20">
        <v>15</v>
      </c>
      <c r="B16" s="47">
        <v>22477</v>
      </c>
      <c r="C16" s="22" t="s">
        <v>38</v>
      </c>
      <c r="D16" s="23" t="s">
        <v>581</v>
      </c>
      <c r="E16" s="24" t="s">
        <v>582</v>
      </c>
      <c r="F16" s="25" t="s">
        <v>10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180</v>
      </c>
    </row>
    <row r="17" spans="1:17" s="77" customFormat="1" ht="20.100000000000001" customHeight="1">
      <c r="A17" s="20">
        <v>16</v>
      </c>
      <c r="B17" s="47">
        <v>22480</v>
      </c>
      <c r="C17" s="22" t="s">
        <v>38</v>
      </c>
      <c r="D17" s="23" t="s">
        <v>583</v>
      </c>
      <c r="E17" s="24" t="s">
        <v>584</v>
      </c>
      <c r="F17" s="25" t="s">
        <v>10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181</v>
      </c>
    </row>
    <row r="18" spans="1:17" s="77" customFormat="1" ht="20.100000000000001" customHeight="1">
      <c r="A18" s="20">
        <v>17</v>
      </c>
      <c r="B18" s="47">
        <v>22483</v>
      </c>
      <c r="C18" s="22" t="s">
        <v>38</v>
      </c>
      <c r="D18" s="23" t="s">
        <v>585</v>
      </c>
      <c r="E18" s="24" t="s">
        <v>586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7" customFormat="1" ht="20.100000000000001" customHeight="1">
      <c r="A19" s="20">
        <v>18</v>
      </c>
      <c r="B19" s="47">
        <v>22485</v>
      </c>
      <c r="C19" s="22" t="s">
        <v>38</v>
      </c>
      <c r="D19" s="23" t="s">
        <v>587</v>
      </c>
      <c r="E19" s="24" t="s">
        <v>588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7" customFormat="1" ht="20.100000000000001" customHeight="1">
      <c r="A20" s="20">
        <v>19</v>
      </c>
      <c r="B20" s="83">
        <v>22487</v>
      </c>
      <c r="C20" s="38" t="s">
        <v>38</v>
      </c>
      <c r="D20" s="39" t="s">
        <v>589</v>
      </c>
      <c r="E20" s="40" t="s">
        <v>21</v>
      </c>
      <c r="F20" s="25" t="s">
        <v>10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7" customFormat="1" ht="20.100000000000001" customHeight="1" thickBot="1">
      <c r="A21" s="20">
        <v>20</v>
      </c>
      <c r="B21" s="47">
        <v>22511</v>
      </c>
      <c r="C21" s="22" t="s">
        <v>213</v>
      </c>
      <c r="D21" s="23" t="s">
        <v>590</v>
      </c>
      <c r="E21" s="24" t="s">
        <v>591</v>
      </c>
      <c r="F21" s="25" t="s">
        <v>10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7" customFormat="1" ht="20.100000000000001" customHeight="1">
      <c r="A22" s="20">
        <v>21</v>
      </c>
      <c r="B22" s="83">
        <v>22512</v>
      </c>
      <c r="C22" s="79" t="s">
        <v>213</v>
      </c>
      <c r="D22" s="80" t="s">
        <v>592</v>
      </c>
      <c r="E22" s="81" t="s">
        <v>593</v>
      </c>
      <c r="F22" s="25" t="s">
        <v>10</v>
      </c>
      <c r="G22" s="83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7</v>
      </c>
    </row>
    <row r="23" spans="1:17" s="77" customFormat="1" ht="20.100000000000001" customHeight="1">
      <c r="A23" s="20">
        <v>22</v>
      </c>
      <c r="B23" s="47">
        <v>22516</v>
      </c>
      <c r="C23" s="42" t="s">
        <v>213</v>
      </c>
      <c r="D23" s="43" t="s">
        <v>594</v>
      </c>
      <c r="E23" s="44" t="s">
        <v>595</v>
      </c>
      <c r="F23" s="25" t="s">
        <v>10</v>
      </c>
      <c r="G23" s="47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7 คน</v>
      </c>
    </row>
    <row r="24" spans="1:17" s="77" customFormat="1" ht="20.100000000000001" customHeight="1">
      <c r="A24" s="20">
        <v>23</v>
      </c>
      <c r="B24" s="47">
        <v>22517</v>
      </c>
      <c r="C24" s="42" t="s">
        <v>38</v>
      </c>
      <c r="D24" s="43" t="s">
        <v>596</v>
      </c>
      <c r="E24" s="44" t="s">
        <v>597</v>
      </c>
      <c r="F24" s="25" t="s">
        <v>10</v>
      </c>
      <c r="G24" s="83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32 คน</v>
      </c>
    </row>
    <row r="25" spans="1:17" s="77" customFormat="1" ht="20.100000000000001" customHeight="1">
      <c r="A25" s="20">
        <v>24</v>
      </c>
      <c r="B25" s="47">
        <v>22532</v>
      </c>
      <c r="C25" s="42" t="s">
        <v>36</v>
      </c>
      <c r="D25" s="43" t="s">
        <v>598</v>
      </c>
      <c r="E25" s="44" t="s">
        <v>266</v>
      </c>
      <c r="F25" s="25" t="s">
        <v>9</v>
      </c>
      <c r="G25" s="47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39 คน</v>
      </c>
    </row>
    <row r="26" spans="1:17" s="77" customFormat="1" ht="20.100000000000001" customHeight="1">
      <c r="A26" s="20">
        <v>25</v>
      </c>
      <c r="B26" s="47">
        <v>22548</v>
      </c>
      <c r="C26" s="42" t="s">
        <v>36</v>
      </c>
      <c r="D26" s="43" t="s">
        <v>599</v>
      </c>
      <c r="E26" s="44" t="s">
        <v>600</v>
      </c>
      <c r="F26" s="25" t="s">
        <v>9</v>
      </c>
      <c r="G26" s="83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632</v>
      </c>
    </row>
    <row r="27" spans="1:17" s="77" customFormat="1" ht="20.100000000000001" customHeight="1">
      <c r="A27" s="20">
        <v>26</v>
      </c>
      <c r="B27" s="47">
        <v>22567</v>
      </c>
      <c r="C27" s="42" t="s">
        <v>38</v>
      </c>
      <c r="D27" s="43" t="s">
        <v>601</v>
      </c>
      <c r="E27" s="44" t="s">
        <v>602</v>
      </c>
      <c r="F27" s="25" t="s">
        <v>10</v>
      </c>
      <c r="G27" s="47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7" customFormat="1" ht="20.100000000000001" customHeight="1">
      <c r="A28" s="20">
        <v>27</v>
      </c>
      <c r="B28" s="47">
        <v>22630</v>
      </c>
      <c r="C28" s="42" t="s">
        <v>38</v>
      </c>
      <c r="D28" s="43" t="s">
        <v>603</v>
      </c>
      <c r="E28" s="44" t="s">
        <v>604</v>
      </c>
      <c r="F28" s="25" t="s">
        <v>10</v>
      </c>
      <c r="G28" s="83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7" customFormat="1" ht="20.100000000000001" customHeight="1">
      <c r="A29" s="20">
        <v>28</v>
      </c>
      <c r="B29" s="47">
        <v>22632</v>
      </c>
      <c r="C29" s="42" t="s">
        <v>38</v>
      </c>
      <c r="D29" s="43" t="s">
        <v>605</v>
      </c>
      <c r="E29" s="44" t="s">
        <v>606</v>
      </c>
      <c r="F29" s="25" t="s">
        <v>10</v>
      </c>
      <c r="G29" s="47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7" customFormat="1" ht="20.100000000000001" customHeight="1">
      <c r="A30" s="20">
        <v>29</v>
      </c>
      <c r="B30" s="47">
        <v>22636</v>
      </c>
      <c r="C30" s="42" t="s">
        <v>38</v>
      </c>
      <c r="D30" s="43" t="s">
        <v>607</v>
      </c>
      <c r="E30" s="44" t="s">
        <v>608</v>
      </c>
      <c r="F30" s="25" t="s">
        <v>10</v>
      </c>
      <c r="G30" s="83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7" customFormat="1" ht="20.100000000000001" customHeight="1">
      <c r="A31" s="20">
        <v>30</v>
      </c>
      <c r="B31" s="47">
        <v>22639</v>
      </c>
      <c r="C31" s="42" t="s">
        <v>38</v>
      </c>
      <c r="D31" s="43" t="s">
        <v>609</v>
      </c>
      <c r="E31" s="44" t="s">
        <v>610</v>
      </c>
      <c r="F31" s="25" t="s">
        <v>10</v>
      </c>
      <c r="G31" s="47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7" customFormat="1" ht="20.100000000000001" customHeight="1">
      <c r="A32" s="20">
        <v>31</v>
      </c>
      <c r="B32" s="47">
        <v>24016</v>
      </c>
      <c r="C32" s="42" t="s">
        <v>38</v>
      </c>
      <c r="D32" s="43" t="s">
        <v>611</v>
      </c>
      <c r="E32" s="44" t="s">
        <v>612</v>
      </c>
      <c r="F32" s="25" t="s">
        <v>10</v>
      </c>
      <c r="G32" s="83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7" customFormat="1" ht="20.100000000000001" customHeight="1">
      <c r="A33" s="20">
        <v>32</v>
      </c>
      <c r="B33" s="47">
        <v>24018</v>
      </c>
      <c r="C33" s="42" t="s">
        <v>38</v>
      </c>
      <c r="D33" s="43" t="s">
        <v>613</v>
      </c>
      <c r="E33" s="44" t="s">
        <v>614</v>
      </c>
      <c r="F33" s="25" t="s">
        <v>10</v>
      </c>
      <c r="G33" s="47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7" customFormat="1" ht="20.100000000000001" customHeight="1">
      <c r="A34" s="20">
        <v>33</v>
      </c>
      <c r="B34" s="47">
        <v>24020</v>
      </c>
      <c r="C34" s="42" t="s">
        <v>38</v>
      </c>
      <c r="D34" s="43" t="s">
        <v>615</v>
      </c>
      <c r="E34" s="44" t="s">
        <v>616</v>
      </c>
      <c r="F34" s="25" t="s">
        <v>10</v>
      </c>
      <c r="G34" s="83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7" customFormat="1" ht="20.100000000000001" customHeight="1">
      <c r="A35" s="20">
        <v>34</v>
      </c>
      <c r="B35" s="47">
        <v>24023</v>
      </c>
      <c r="C35" s="42" t="s">
        <v>213</v>
      </c>
      <c r="D35" s="43" t="s">
        <v>72</v>
      </c>
      <c r="E35" s="44" t="s">
        <v>617</v>
      </c>
      <c r="F35" s="25" t="s">
        <v>10</v>
      </c>
      <c r="G35" s="47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7" customFormat="1" ht="20.100000000000001" customHeight="1">
      <c r="A36" s="20">
        <v>35</v>
      </c>
      <c r="B36" s="47">
        <v>24027</v>
      </c>
      <c r="C36" s="42" t="s">
        <v>38</v>
      </c>
      <c r="D36" s="43" t="s">
        <v>618</v>
      </c>
      <c r="E36" s="44" t="s">
        <v>619</v>
      </c>
      <c r="F36" s="25" t="s">
        <v>10</v>
      </c>
      <c r="G36" s="83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7" customFormat="1" ht="20.100000000000001" customHeight="1">
      <c r="A37" s="20">
        <v>36</v>
      </c>
      <c r="B37" s="47">
        <v>24033</v>
      </c>
      <c r="C37" s="42" t="s">
        <v>38</v>
      </c>
      <c r="D37" s="43" t="s">
        <v>620</v>
      </c>
      <c r="E37" s="44" t="s">
        <v>621</v>
      </c>
      <c r="F37" s="25" t="s">
        <v>10</v>
      </c>
      <c r="G37" s="47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7" customFormat="1" ht="20.100000000000001" customHeight="1">
      <c r="A38" s="20">
        <v>37</v>
      </c>
      <c r="B38" s="47">
        <v>24043</v>
      </c>
      <c r="C38" s="42" t="s">
        <v>38</v>
      </c>
      <c r="D38" s="43" t="s">
        <v>622</v>
      </c>
      <c r="E38" s="44" t="s">
        <v>623</v>
      </c>
      <c r="F38" s="25" t="s">
        <v>10</v>
      </c>
      <c r="G38" s="83"/>
      <c r="H38" s="27"/>
      <c r="I38" s="27"/>
      <c r="J38" s="27"/>
      <c r="K38" s="27"/>
      <c r="L38" s="27"/>
      <c r="M38" s="27"/>
      <c r="N38" s="27"/>
      <c r="O38" s="27"/>
      <c r="P38" s="27"/>
      <c r="Q38" s="51"/>
    </row>
    <row r="39" spans="1:17" s="77" customFormat="1" ht="20.100000000000001" customHeight="1">
      <c r="A39" s="20">
        <v>38</v>
      </c>
      <c r="B39" s="47">
        <v>24046</v>
      </c>
      <c r="C39" s="42" t="s">
        <v>38</v>
      </c>
      <c r="D39" s="43" t="s">
        <v>624</v>
      </c>
      <c r="E39" s="44" t="s">
        <v>625</v>
      </c>
      <c r="F39" s="25" t="s">
        <v>10</v>
      </c>
      <c r="G39" s="47"/>
      <c r="H39" s="27"/>
      <c r="I39" s="27"/>
      <c r="J39" s="27"/>
      <c r="K39" s="27"/>
      <c r="L39" s="27"/>
      <c r="M39" s="27"/>
      <c r="N39" s="27"/>
      <c r="O39" s="27"/>
      <c r="P39" s="27"/>
      <c r="Q39" s="52"/>
    </row>
    <row r="40" spans="1:17" s="77" customFormat="1" ht="20.100000000000001" customHeight="1">
      <c r="A40" s="20">
        <v>39</v>
      </c>
      <c r="B40" s="53">
        <v>24047</v>
      </c>
      <c r="C40" s="54" t="s">
        <v>213</v>
      </c>
      <c r="D40" s="55" t="s">
        <v>626</v>
      </c>
      <c r="E40" s="56" t="s">
        <v>627</v>
      </c>
      <c r="F40" s="25" t="s">
        <v>10</v>
      </c>
      <c r="G40" s="83"/>
      <c r="H40" s="58"/>
      <c r="I40" s="58"/>
      <c r="J40" s="58"/>
      <c r="K40" s="58"/>
      <c r="L40" s="58"/>
      <c r="M40" s="58"/>
      <c r="N40" s="58"/>
      <c r="O40" s="58"/>
      <c r="P40" s="58"/>
      <c r="Q40" s="52"/>
    </row>
    <row r="41" spans="1:17" s="77" customFormat="1" ht="20.100000000000001" customHeight="1">
      <c r="A41" s="20"/>
      <c r="B41" s="53"/>
      <c r="C41" s="54"/>
      <c r="D41" s="55"/>
      <c r="E41" s="56"/>
      <c r="F41" s="25"/>
      <c r="G41" s="47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7" width="3.6640625" style="87" customWidth="1"/>
    <col min="8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84"/>
      <c r="I1" s="84"/>
      <c r="J1" s="84"/>
      <c r="K1" s="84"/>
      <c r="L1" s="84"/>
      <c r="M1" s="84"/>
      <c r="N1" s="84"/>
      <c r="O1" s="84"/>
      <c r="P1" s="88"/>
      <c r="Q1" s="6"/>
    </row>
    <row r="2" spans="1:23" s="77" customFormat="1" ht="20.100000000000001" customHeight="1">
      <c r="A2" s="8">
        <v>1</v>
      </c>
      <c r="B2" s="82">
        <v>22312</v>
      </c>
      <c r="C2" s="10" t="s">
        <v>36</v>
      </c>
      <c r="D2" s="11" t="s">
        <v>192</v>
      </c>
      <c r="E2" s="12" t="s">
        <v>193</v>
      </c>
      <c r="F2" s="85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7" customFormat="1" ht="20.100000000000001" customHeight="1">
      <c r="A3" s="20">
        <v>2</v>
      </c>
      <c r="B3" s="47">
        <v>22314</v>
      </c>
      <c r="C3" s="22" t="s">
        <v>36</v>
      </c>
      <c r="D3" s="23" t="s">
        <v>20</v>
      </c>
      <c r="E3" s="24" t="s">
        <v>194</v>
      </c>
      <c r="F3" s="86" t="s">
        <v>9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7" customFormat="1" ht="20.100000000000001" customHeight="1">
      <c r="A4" s="20">
        <v>3</v>
      </c>
      <c r="B4" s="47">
        <v>22328</v>
      </c>
      <c r="C4" s="22" t="s">
        <v>36</v>
      </c>
      <c r="D4" s="23" t="s">
        <v>195</v>
      </c>
      <c r="E4" s="24" t="s">
        <v>196</v>
      </c>
      <c r="F4" s="86" t="s">
        <v>9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7" customFormat="1" ht="20.100000000000001" customHeight="1">
      <c r="A5" s="20">
        <v>4</v>
      </c>
      <c r="B5" s="47">
        <v>22368</v>
      </c>
      <c r="C5" s="22" t="s">
        <v>36</v>
      </c>
      <c r="D5" s="23" t="s">
        <v>197</v>
      </c>
      <c r="E5" s="24" t="s">
        <v>198</v>
      </c>
      <c r="F5" s="86" t="s">
        <v>9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7" customFormat="1" ht="20.100000000000001" customHeight="1">
      <c r="A6" s="20">
        <v>5</v>
      </c>
      <c r="B6" s="47">
        <v>22369</v>
      </c>
      <c r="C6" s="22" t="s">
        <v>36</v>
      </c>
      <c r="D6" s="23" t="s">
        <v>199</v>
      </c>
      <c r="E6" s="24" t="s">
        <v>200</v>
      </c>
      <c r="F6" s="86" t="s">
        <v>9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47">
        <v>22374</v>
      </c>
      <c r="C7" s="22" t="s">
        <v>36</v>
      </c>
      <c r="D7" s="23" t="s">
        <v>201</v>
      </c>
      <c r="E7" s="24" t="s">
        <v>202</v>
      </c>
      <c r="F7" s="86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3</v>
      </c>
    </row>
    <row r="8" spans="1:23" s="77" customFormat="1" ht="20.100000000000001" customHeight="1">
      <c r="A8" s="20">
        <v>7</v>
      </c>
      <c r="B8" s="47">
        <v>22377</v>
      </c>
      <c r="C8" s="22" t="s">
        <v>36</v>
      </c>
      <c r="D8" s="23" t="s">
        <v>203</v>
      </c>
      <c r="E8" s="24" t="s">
        <v>204</v>
      </c>
      <c r="F8" s="86" t="s">
        <v>9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4</v>
      </c>
    </row>
    <row r="9" spans="1:23" s="77" customFormat="1" ht="20.100000000000001" customHeight="1">
      <c r="A9" s="20">
        <v>8</v>
      </c>
      <c r="B9" s="47">
        <v>22383</v>
      </c>
      <c r="C9" s="22" t="s">
        <v>36</v>
      </c>
      <c r="D9" s="23" t="s">
        <v>205</v>
      </c>
      <c r="E9" s="24" t="s">
        <v>206</v>
      </c>
      <c r="F9" s="86" t="s">
        <v>9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5</v>
      </c>
    </row>
    <row r="10" spans="1:23" s="77" customFormat="1" ht="20.100000000000001" customHeight="1">
      <c r="A10" s="20">
        <v>9</v>
      </c>
      <c r="B10" s="47">
        <v>22408</v>
      </c>
      <c r="C10" s="22" t="s">
        <v>36</v>
      </c>
      <c r="D10" s="23" t="s">
        <v>207</v>
      </c>
      <c r="E10" s="24" t="s">
        <v>208</v>
      </c>
      <c r="F10" s="86" t="s">
        <v>9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8"/>
    </row>
    <row r="11" spans="1:23" s="77" customFormat="1" ht="20.100000000000001" customHeight="1">
      <c r="A11" s="20">
        <v>10</v>
      </c>
      <c r="B11" s="47">
        <v>22415</v>
      </c>
      <c r="C11" s="22" t="s">
        <v>36</v>
      </c>
      <c r="D11" s="23" t="s">
        <v>209</v>
      </c>
      <c r="E11" s="24" t="s">
        <v>210</v>
      </c>
      <c r="F11" s="86" t="s">
        <v>9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7" customFormat="1" ht="20.100000000000001" customHeight="1">
      <c r="A12" s="20">
        <v>11</v>
      </c>
      <c r="B12" s="47">
        <v>22428</v>
      </c>
      <c r="C12" s="22" t="s">
        <v>38</v>
      </c>
      <c r="D12" s="23" t="s">
        <v>65</v>
      </c>
      <c r="E12" s="24" t="s">
        <v>211</v>
      </c>
      <c r="F12" s="86" t="s">
        <v>10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30</v>
      </c>
    </row>
    <row r="13" spans="1:23" s="77" customFormat="1" ht="20.100000000000001" customHeight="1">
      <c r="A13" s="20">
        <v>12</v>
      </c>
      <c r="B13" s="47">
        <v>22457</v>
      </c>
      <c r="C13" s="22" t="s">
        <v>36</v>
      </c>
      <c r="D13" s="23" t="s">
        <v>212</v>
      </c>
      <c r="E13" s="24" t="s">
        <v>63</v>
      </c>
      <c r="F13" s="86" t="s">
        <v>9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75</v>
      </c>
    </row>
    <row r="14" spans="1:23" s="77" customFormat="1" ht="20.100000000000001" customHeight="1">
      <c r="A14" s="20">
        <v>13</v>
      </c>
      <c r="B14" s="47">
        <v>22478</v>
      </c>
      <c r="C14" s="22" t="s">
        <v>213</v>
      </c>
      <c r="D14" s="23" t="s">
        <v>214</v>
      </c>
      <c r="E14" s="24" t="s">
        <v>215</v>
      </c>
      <c r="F14" s="86" t="s">
        <v>10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7" customFormat="1" ht="20.100000000000001" customHeight="1">
      <c r="A15" s="20">
        <v>14</v>
      </c>
      <c r="B15" s="47">
        <v>22489</v>
      </c>
      <c r="C15" s="22" t="s">
        <v>36</v>
      </c>
      <c r="D15" s="23" t="s">
        <v>216</v>
      </c>
      <c r="E15" s="24" t="s">
        <v>217</v>
      </c>
      <c r="F15" s="86" t="s">
        <v>9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6</v>
      </c>
    </row>
    <row r="16" spans="1:23" s="77" customFormat="1" ht="20.100000000000001" customHeight="1">
      <c r="A16" s="20">
        <v>15</v>
      </c>
      <c r="B16" s="47">
        <v>22496</v>
      </c>
      <c r="C16" s="22" t="s">
        <v>36</v>
      </c>
      <c r="D16" s="23" t="s">
        <v>218</v>
      </c>
      <c r="E16" s="24" t="s">
        <v>219</v>
      </c>
      <c r="F16" s="25" t="s">
        <v>9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182</v>
      </c>
    </row>
    <row r="17" spans="1:17" s="77" customFormat="1" ht="20.100000000000001" customHeight="1">
      <c r="A17" s="20">
        <v>16</v>
      </c>
      <c r="B17" s="47">
        <v>22502</v>
      </c>
      <c r="C17" s="22" t="s">
        <v>36</v>
      </c>
      <c r="D17" s="23" t="s">
        <v>220</v>
      </c>
      <c r="E17" s="24" t="s">
        <v>221</v>
      </c>
      <c r="F17" s="25" t="s">
        <v>9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183</v>
      </c>
    </row>
    <row r="18" spans="1:17" s="77" customFormat="1" ht="20.100000000000001" customHeight="1">
      <c r="A18" s="20">
        <v>17</v>
      </c>
      <c r="B18" s="47">
        <v>22507</v>
      </c>
      <c r="C18" s="22" t="s">
        <v>213</v>
      </c>
      <c r="D18" s="23" t="s">
        <v>222</v>
      </c>
      <c r="E18" s="24" t="s">
        <v>223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7" customFormat="1" ht="20.100000000000001" customHeight="1">
      <c r="A19" s="20">
        <v>18</v>
      </c>
      <c r="B19" s="47">
        <v>22513</v>
      </c>
      <c r="C19" s="22" t="s">
        <v>38</v>
      </c>
      <c r="D19" s="23" t="s">
        <v>224</v>
      </c>
      <c r="E19" s="24" t="s">
        <v>225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7" customFormat="1" ht="20.100000000000001" customHeight="1">
      <c r="A20" s="20">
        <v>19</v>
      </c>
      <c r="B20" s="83">
        <v>22531</v>
      </c>
      <c r="C20" s="38" t="s">
        <v>36</v>
      </c>
      <c r="D20" s="39" t="s">
        <v>226</v>
      </c>
      <c r="E20" s="40" t="s">
        <v>54</v>
      </c>
      <c r="F20" s="25" t="s">
        <v>9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7" customFormat="1" ht="20.100000000000001" customHeight="1" thickBot="1">
      <c r="A21" s="20">
        <v>20</v>
      </c>
      <c r="B21" s="47">
        <v>22545</v>
      </c>
      <c r="C21" s="22" t="s">
        <v>36</v>
      </c>
      <c r="D21" s="23" t="s">
        <v>227</v>
      </c>
      <c r="E21" s="24" t="s">
        <v>228</v>
      </c>
      <c r="F21" s="25" t="s">
        <v>9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7" customFormat="1" ht="20.100000000000001" customHeight="1">
      <c r="A22" s="20">
        <v>21</v>
      </c>
      <c r="B22" s="83">
        <v>22554</v>
      </c>
      <c r="C22" s="79" t="s">
        <v>213</v>
      </c>
      <c r="D22" s="80" t="s">
        <v>229</v>
      </c>
      <c r="E22" s="81" t="s">
        <v>157</v>
      </c>
      <c r="F22" s="25" t="s">
        <v>10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7</v>
      </c>
    </row>
    <row r="23" spans="1:17" s="77" customFormat="1" ht="20.100000000000001" customHeight="1">
      <c r="A23" s="20">
        <v>22</v>
      </c>
      <c r="B23" s="47">
        <v>22559</v>
      </c>
      <c r="C23" s="42" t="s">
        <v>38</v>
      </c>
      <c r="D23" s="43" t="s">
        <v>230</v>
      </c>
      <c r="E23" s="44" t="s">
        <v>231</v>
      </c>
      <c r="F23" s="25" t="s">
        <v>10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18 คน</v>
      </c>
    </row>
    <row r="24" spans="1:17" s="77" customFormat="1" ht="20.100000000000001" customHeight="1">
      <c r="A24" s="20">
        <v>23</v>
      </c>
      <c r="B24" s="47">
        <v>22560</v>
      </c>
      <c r="C24" s="42" t="s">
        <v>38</v>
      </c>
      <c r="D24" s="43" t="s">
        <v>232</v>
      </c>
      <c r="E24" s="44" t="s">
        <v>233</v>
      </c>
      <c r="F24" s="25" t="s">
        <v>10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22 คน</v>
      </c>
    </row>
    <row r="25" spans="1:17" s="77" customFormat="1" ht="20.100000000000001" customHeight="1">
      <c r="A25" s="20">
        <v>24</v>
      </c>
      <c r="B25" s="47">
        <v>22562</v>
      </c>
      <c r="C25" s="42" t="s">
        <v>38</v>
      </c>
      <c r="D25" s="43" t="s">
        <v>234</v>
      </c>
      <c r="E25" s="44" t="s">
        <v>235</v>
      </c>
      <c r="F25" s="25" t="s">
        <v>10</v>
      </c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40 คน</v>
      </c>
    </row>
    <row r="26" spans="1:17" s="77" customFormat="1" ht="20.100000000000001" customHeight="1">
      <c r="A26" s="20">
        <v>25</v>
      </c>
      <c r="B26" s="47">
        <v>22579</v>
      </c>
      <c r="C26" s="42" t="s">
        <v>36</v>
      </c>
      <c r="D26" s="43" t="s">
        <v>236</v>
      </c>
      <c r="E26" s="44" t="s">
        <v>237</v>
      </c>
      <c r="F26" s="25" t="s">
        <v>9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632</v>
      </c>
    </row>
    <row r="27" spans="1:17" s="77" customFormat="1" ht="20.100000000000001" customHeight="1">
      <c r="A27" s="20">
        <v>26</v>
      </c>
      <c r="B27" s="47">
        <v>22585</v>
      </c>
      <c r="C27" s="42" t="s">
        <v>36</v>
      </c>
      <c r="D27" s="43" t="s">
        <v>14</v>
      </c>
      <c r="E27" s="44" t="s">
        <v>238</v>
      </c>
      <c r="F27" s="25" t="s">
        <v>9</v>
      </c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7" customFormat="1" ht="20.100000000000001" customHeight="1">
      <c r="A28" s="20">
        <v>27</v>
      </c>
      <c r="B28" s="47">
        <v>22591</v>
      </c>
      <c r="C28" s="42" t="s">
        <v>38</v>
      </c>
      <c r="D28" s="43" t="s">
        <v>239</v>
      </c>
      <c r="E28" s="44" t="s">
        <v>240</v>
      </c>
      <c r="F28" s="25" t="s">
        <v>10</v>
      </c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7" customFormat="1" ht="20.100000000000001" customHeight="1">
      <c r="A29" s="20">
        <v>28</v>
      </c>
      <c r="B29" s="47">
        <v>22605</v>
      </c>
      <c r="C29" s="42" t="s">
        <v>213</v>
      </c>
      <c r="D29" s="43" t="s">
        <v>241</v>
      </c>
      <c r="E29" s="44" t="s">
        <v>242</v>
      </c>
      <c r="F29" s="25" t="s">
        <v>10</v>
      </c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7" customFormat="1" ht="20.100000000000001" customHeight="1">
      <c r="A30" s="20">
        <v>29</v>
      </c>
      <c r="B30" s="47">
        <v>22640</v>
      </c>
      <c r="C30" s="42" t="s">
        <v>213</v>
      </c>
      <c r="D30" s="43" t="s">
        <v>243</v>
      </c>
      <c r="E30" s="44" t="s">
        <v>244</v>
      </c>
      <c r="F30" s="25" t="s">
        <v>10</v>
      </c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7" customFormat="1" ht="20.100000000000001" customHeight="1">
      <c r="A31" s="20">
        <v>30</v>
      </c>
      <c r="B31" s="47">
        <v>22643</v>
      </c>
      <c r="C31" s="42" t="s">
        <v>38</v>
      </c>
      <c r="D31" s="43" t="s">
        <v>245</v>
      </c>
      <c r="E31" s="44" t="s">
        <v>246</v>
      </c>
      <c r="F31" s="25" t="s">
        <v>10</v>
      </c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7" customFormat="1" ht="20.100000000000001" customHeight="1">
      <c r="A32" s="20">
        <v>31</v>
      </c>
      <c r="B32" s="47">
        <v>22666</v>
      </c>
      <c r="C32" s="42" t="s">
        <v>213</v>
      </c>
      <c r="D32" s="43" t="s">
        <v>247</v>
      </c>
      <c r="E32" s="44" t="s">
        <v>248</v>
      </c>
      <c r="F32" s="25" t="s">
        <v>10</v>
      </c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7" customFormat="1" ht="20.100000000000001" customHeight="1">
      <c r="A33" s="20">
        <v>32</v>
      </c>
      <c r="B33" s="47">
        <v>22683</v>
      </c>
      <c r="C33" s="42" t="s">
        <v>213</v>
      </c>
      <c r="D33" s="43" t="s">
        <v>249</v>
      </c>
      <c r="E33" s="44" t="s">
        <v>250</v>
      </c>
      <c r="F33" s="25" t="s">
        <v>10</v>
      </c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7" customFormat="1" ht="20.100000000000001" customHeight="1">
      <c r="A34" s="20">
        <v>33</v>
      </c>
      <c r="B34" s="47">
        <v>23153</v>
      </c>
      <c r="C34" s="42" t="s">
        <v>213</v>
      </c>
      <c r="D34" s="43" t="s">
        <v>251</v>
      </c>
      <c r="E34" s="44" t="s">
        <v>252</v>
      </c>
      <c r="F34" s="25" t="s">
        <v>10</v>
      </c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7" customFormat="1" ht="20.100000000000001" customHeight="1">
      <c r="A35" s="20">
        <v>34</v>
      </c>
      <c r="B35" s="47">
        <v>24007</v>
      </c>
      <c r="C35" s="42" t="s">
        <v>38</v>
      </c>
      <c r="D35" s="43" t="s">
        <v>16</v>
      </c>
      <c r="E35" s="44" t="s">
        <v>253</v>
      </c>
      <c r="F35" s="25" t="s">
        <v>10</v>
      </c>
      <c r="G35" s="26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7" customFormat="1" ht="20.100000000000001" customHeight="1">
      <c r="A36" s="20">
        <v>35</v>
      </c>
      <c r="B36" s="47">
        <v>24009</v>
      </c>
      <c r="C36" s="42" t="s">
        <v>38</v>
      </c>
      <c r="D36" s="43" t="s">
        <v>254</v>
      </c>
      <c r="E36" s="44" t="s">
        <v>255</v>
      </c>
      <c r="F36" s="25" t="s">
        <v>10</v>
      </c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7" customFormat="1" ht="20.100000000000001" customHeight="1">
      <c r="A37" s="20">
        <v>36</v>
      </c>
      <c r="B37" s="47">
        <v>24013</v>
      </c>
      <c r="C37" s="42" t="s">
        <v>38</v>
      </c>
      <c r="D37" s="43" t="s">
        <v>256</v>
      </c>
      <c r="E37" s="44" t="s">
        <v>18</v>
      </c>
      <c r="F37" s="25" t="s">
        <v>10</v>
      </c>
      <c r="G37" s="47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7" customFormat="1" ht="20.100000000000001" customHeight="1">
      <c r="A38" s="20">
        <v>37</v>
      </c>
      <c r="B38" s="47">
        <v>24024</v>
      </c>
      <c r="C38" s="42" t="s">
        <v>38</v>
      </c>
      <c r="D38" s="43" t="s">
        <v>257</v>
      </c>
      <c r="E38" s="44" t="s">
        <v>258</v>
      </c>
      <c r="F38" s="25" t="s">
        <v>10</v>
      </c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51"/>
    </row>
    <row r="39" spans="1:17" s="77" customFormat="1" ht="20.100000000000001" customHeight="1">
      <c r="A39" s="20">
        <v>38</v>
      </c>
      <c r="B39" s="53">
        <v>24032</v>
      </c>
      <c r="C39" s="54" t="s">
        <v>38</v>
      </c>
      <c r="D39" s="55" t="s">
        <v>259</v>
      </c>
      <c r="E39" s="56" t="s">
        <v>260</v>
      </c>
      <c r="F39" s="25" t="s">
        <v>10</v>
      </c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52"/>
    </row>
    <row r="40" spans="1:17" s="77" customFormat="1" ht="20.100000000000001" customHeight="1">
      <c r="A40" s="20">
        <v>39</v>
      </c>
      <c r="B40" s="53">
        <v>24044</v>
      </c>
      <c r="C40" s="54" t="s">
        <v>38</v>
      </c>
      <c r="D40" s="55" t="s">
        <v>261</v>
      </c>
      <c r="E40" s="56" t="s">
        <v>262</v>
      </c>
      <c r="F40" s="25" t="s">
        <v>10</v>
      </c>
      <c r="G40" s="26"/>
      <c r="H40" s="58"/>
      <c r="I40" s="58"/>
      <c r="J40" s="58"/>
      <c r="K40" s="58"/>
      <c r="L40" s="58"/>
      <c r="M40" s="58"/>
      <c r="N40" s="58"/>
      <c r="O40" s="58"/>
      <c r="P40" s="58"/>
      <c r="Q40" s="52"/>
    </row>
    <row r="41" spans="1:17" s="77" customFormat="1" ht="20.100000000000001" customHeight="1">
      <c r="A41" s="20">
        <v>40</v>
      </c>
      <c r="B41" s="53">
        <v>24045</v>
      </c>
      <c r="C41" s="54" t="s">
        <v>38</v>
      </c>
      <c r="D41" s="55" t="s">
        <v>263</v>
      </c>
      <c r="E41" s="56" t="s">
        <v>264</v>
      </c>
      <c r="F41" s="25" t="s">
        <v>10</v>
      </c>
      <c r="G41" s="26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7" width="3.6640625" style="87" customWidth="1"/>
    <col min="8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7" customFormat="1" ht="20.100000000000001" customHeight="1">
      <c r="A2" s="8">
        <v>1</v>
      </c>
      <c r="B2" s="82">
        <v>22469</v>
      </c>
      <c r="C2" s="10" t="s">
        <v>38</v>
      </c>
      <c r="D2" s="11" t="s">
        <v>265</v>
      </c>
      <c r="E2" s="12" t="s">
        <v>266</v>
      </c>
      <c r="F2" s="13" t="s">
        <v>10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7" customFormat="1" ht="20.100000000000001" customHeight="1">
      <c r="A3" s="20">
        <v>2</v>
      </c>
      <c r="B3" s="47">
        <v>22491</v>
      </c>
      <c r="C3" s="22" t="s">
        <v>36</v>
      </c>
      <c r="D3" s="23" t="s">
        <v>267</v>
      </c>
      <c r="E3" s="24" t="s">
        <v>268</v>
      </c>
      <c r="F3" s="25" t="s">
        <v>9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7" customFormat="1" ht="20.100000000000001" customHeight="1">
      <c r="A4" s="20">
        <v>3</v>
      </c>
      <c r="B4" s="47">
        <v>22495</v>
      </c>
      <c r="C4" s="22" t="s">
        <v>36</v>
      </c>
      <c r="D4" s="23" t="s">
        <v>269</v>
      </c>
      <c r="E4" s="24" t="s">
        <v>270</v>
      </c>
      <c r="F4" s="25" t="s">
        <v>9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7" customFormat="1" ht="20.100000000000001" customHeight="1">
      <c r="A5" s="20">
        <v>4</v>
      </c>
      <c r="B5" s="47">
        <v>22509</v>
      </c>
      <c r="C5" s="22" t="s">
        <v>38</v>
      </c>
      <c r="D5" s="23" t="s">
        <v>271</v>
      </c>
      <c r="E5" s="24" t="s">
        <v>272</v>
      </c>
      <c r="F5" s="25" t="s">
        <v>10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7" customFormat="1" ht="20.100000000000001" customHeight="1">
      <c r="A6" s="20">
        <v>5</v>
      </c>
      <c r="B6" s="47">
        <v>22510</v>
      </c>
      <c r="C6" s="22" t="s">
        <v>213</v>
      </c>
      <c r="D6" s="23" t="s">
        <v>45</v>
      </c>
      <c r="E6" s="24" t="s">
        <v>273</v>
      </c>
      <c r="F6" s="25" t="s">
        <v>10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47">
        <v>22520</v>
      </c>
      <c r="C7" s="22" t="s">
        <v>38</v>
      </c>
      <c r="D7" s="23" t="s">
        <v>274</v>
      </c>
      <c r="E7" s="24" t="s">
        <v>275</v>
      </c>
      <c r="F7" s="25" t="s">
        <v>10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3</v>
      </c>
    </row>
    <row r="8" spans="1:23" s="77" customFormat="1" ht="20.100000000000001" customHeight="1">
      <c r="A8" s="20">
        <v>7</v>
      </c>
      <c r="B8" s="47">
        <v>22550</v>
      </c>
      <c r="C8" s="22" t="s">
        <v>36</v>
      </c>
      <c r="D8" s="23" t="s">
        <v>276</v>
      </c>
      <c r="E8" s="24" t="s">
        <v>11</v>
      </c>
      <c r="F8" s="25" t="s">
        <v>9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4</v>
      </c>
    </row>
    <row r="9" spans="1:23" s="77" customFormat="1" ht="20.100000000000001" customHeight="1">
      <c r="A9" s="20">
        <v>8</v>
      </c>
      <c r="B9" s="47">
        <v>22569</v>
      </c>
      <c r="C9" s="22" t="s">
        <v>36</v>
      </c>
      <c r="D9" s="23" t="s">
        <v>277</v>
      </c>
      <c r="E9" s="24" t="s">
        <v>278</v>
      </c>
      <c r="F9" s="25" t="s">
        <v>9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5</v>
      </c>
    </row>
    <row r="10" spans="1:23" s="77" customFormat="1" ht="20.100000000000001" customHeight="1">
      <c r="A10" s="20">
        <v>9</v>
      </c>
      <c r="B10" s="47">
        <v>22597</v>
      </c>
      <c r="C10" s="22" t="s">
        <v>38</v>
      </c>
      <c r="D10" s="23" t="s">
        <v>279</v>
      </c>
      <c r="E10" s="24" t="s">
        <v>280</v>
      </c>
      <c r="F10" s="25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8"/>
    </row>
    <row r="11" spans="1:23" s="77" customFormat="1" ht="20.100000000000001" customHeight="1">
      <c r="A11" s="20">
        <v>10</v>
      </c>
      <c r="B11" s="47">
        <v>22600</v>
      </c>
      <c r="C11" s="22" t="s">
        <v>38</v>
      </c>
      <c r="D11" s="23" t="s">
        <v>281</v>
      </c>
      <c r="E11" s="24" t="s">
        <v>282</v>
      </c>
      <c r="F11" s="25" t="s">
        <v>10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7" customFormat="1" ht="20.100000000000001" customHeight="1">
      <c r="A12" s="20">
        <v>11</v>
      </c>
      <c r="B12" s="47">
        <v>22602</v>
      </c>
      <c r="C12" s="22" t="s">
        <v>213</v>
      </c>
      <c r="D12" s="23" t="s">
        <v>283</v>
      </c>
      <c r="E12" s="24" t="s">
        <v>284</v>
      </c>
      <c r="F12" s="25" t="s">
        <v>10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31</v>
      </c>
    </row>
    <row r="13" spans="1:23" s="77" customFormat="1" ht="20.100000000000001" customHeight="1">
      <c r="A13" s="20">
        <v>12</v>
      </c>
      <c r="B13" s="47">
        <v>22604</v>
      </c>
      <c r="C13" s="22" t="s">
        <v>213</v>
      </c>
      <c r="D13" s="23" t="s">
        <v>285</v>
      </c>
      <c r="E13" s="24" t="s">
        <v>286</v>
      </c>
      <c r="F13" s="25" t="s">
        <v>10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75</v>
      </c>
    </row>
    <row r="14" spans="1:23" s="77" customFormat="1" ht="20.100000000000001" customHeight="1">
      <c r="A14" s="20">
        <v>13</v>
      </c>
      <c r="B14" s="47">
        <v>22608</v>
      </c>
      <c r="C14" s="22" t="s">
        <v>38</v>
      </c>
      <c r="D14" s="23" t="s">
        <v>287</v>
      </c>
      <c r="E14" s="24" t="s">
        <v>288</v>
      </c>
      <c r="F14" s="25" t="s">
        <v>10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7" customFormat="1" ht="20.100000000000001" customHeight="1">
      <c r="A15" s="20">
        <v>14</v>
      </c>
      <c r="B15" s="47">
        <v>22617</v>
      </c>
      <c r="C15" s="22" t="s">
        <v>36</v>
      </c>
      <c r="D15" s="23" t="s">
        <v>289</v>
      </c>
      <c r="E15" s="24" t="s">
        <v>39</v>
      </c>
      <c r="F15" s="25" t="s">
        <v>9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6</v>
      </c>
    </row>
    <row r="16" spans="1:23" s="77" customFormat="1" ht="20.100000000000001" customHeight="1">
      <c r="A16" s="20">
        <v>15</v>
      </c>
      <c r="B16" s="47">
        <v>22626</v>
      </c>
      <c r="C16" s="22" t="s">
        <v>38</v>
      </c>
      <c r="D16" s="23" t="s">
        <v>290</v>
      </c>
      <c r="E16" s="24" t="s">
        <v>291</v>
      </c>
      <c r="F16" s="25" t="s">
        <v>10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184</v>
      </c>
    </row>
    <row r="17" spans="1:17" s="77" customFormat="1" ht="20.100000000000001" customHeight="1">
      <c r="A17" s="20">
        <v>16</v>
      </c>
      <c r="B17" s="47">
        <v>22635</v>
      </c>
      <c r="C17" s="22" t="s">
        <v>38</v>
      </c>
      <c r="D17" s="23" t="s">
        <v>292</v>
      </c>
      <c r="E17" s="24" t="s">
        <v>293</v>
      </c>
      <c r="F17" s="25" t="s">
        <v>10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/>
    </row>
    <row r="18" spans="1:17" s="77" customFormat="1" ht="20.100000000000001" customHeight="1">
      <c r="A18" s="20">
        <v>17</v>
      </c>
      <c r="B18" s="47">
        <v>22637</v>
      </c>
      <c r="C18" s="22" t="s">
        <v>38</v>
      </c>
      <c r="D18" s="23" t="s">
        <v>294</v>
      </c>
      <c r="E18" s="24" t="s">
        <v>23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7" customFormat="1" ht="20.100000000000001" customHeight="1">
      <c r="A19" s="20">
        <v>18</v>
      </c>
      <c r="B19" s="47">
        <v>22638</v>
      </c>
      <c r="C19" s="22" t="s">
        <v>213</v>
      </c>
      <c r="D19" s="23" t="s">
        <v>295</v>
      </c>
      <c r="E19" s="24" t="s">
        <v>296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7" customFormat="1" ht="20.100000000000001" customHeight="1">
      <c r="A20" s="20">
        <v>19</v>
      </c>
      <c r="B20" s="83">
        <v>22641</v>
      </c>
      <c r="C20" s="38" t="s">
        <v>213</v>
      </c>
      <c r="D20" s="39" t="s">
        <v>297</v>
      </c>
      <c r="E20" s="40" t="s">
        <v>298</v>
      </c>
      <c r="F20" s="25" t="s">
        <v>10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7" customFormat="1" ht="20.100000000000001" customHeight="1" thickBot="1">
      <c r="A21" s="20">
        <v>20</v>
      </c>
      <c r="B21" s="47">
        <v>22642</v>
      </c>
      <c r="C21" s="22" t="s">
        <v>38</v>
      </c>
      <c r="D21" s="23" t="s">
        <v>299</v>
      </c>
      <c r="E21" s="24" t="s">
        <v>300</v>
      </c>
      <c r="F21" s="25" t="s">
        <v>10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7" customFormat="1" ht="20.100000000000001" customHeight="1">
      <c r="A22" s="20">
        <v>21</v>
      </c>
      <c r="B22" s="83">
        <v>22658</v>
      </c>
      <c r="C22" s="79" t="s">
        <v>36</v>
      </c>
      <c r="D22" s="80" t="s">
        <v>301</v>
      </c>
      <c r="E22" s="81" t="s">
        <v>302</v>
      </c>
      <c r="F22" s="25" t="s">
        <v>9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7</v>
      </c>
    </row>
    <row r="23" spans="1:17" s="77" customFormat="1" ht="20.100000000000001" customHeight="1">
      <c r="A23" s="20">
        <v>22</v>
      </c>
      <c r="B23" s="47">
        <v>22679</v>
      </c>
      <c r="C23" s="42" t="s">
        <v>213</v>
      </c>
      <c r="D23" s="43" t="s">
        <v>303</v>
      </c>
      <c r="E23" s="44" t="s">
        <v>304</v>
      </c>
      <c r="F23" s="25" t="s">
        <v>10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13 คน</v>
      </c>
    </row>
    <row r="24" spans="1:17" s="77" customFormat="1" ht="20.100000000000001" customHeight="1">
      <c r="A24" s="20">
        <v>23</v>
      </c>
      <c r="B24" s="47">
        <v>23152</v>
      </c>
      <c r="C24" s="42" t="s">
        <v>213</v>
      </c>
      <c r="D24" s="43" t="s">
        <v>305</v>
      </c>
      <c r="E24" s="44" t="s">
        <v>306</v>
      </c>
      <c r="F24" s="25" t="s">
        <v>10</v>
      </c>
      <c r="G24" s="47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26 คน</v>
      </c>
    </row>
    <row r="25" spans="1:17" s="77" customFormat="1" ht="20.100000000000001" customHeight="1">
      <c r="A25" s="20">
        <v>24</v>
      </c>
      <c r="B25" s="47">
        <v>23562</v>
      </c>
      <c r="C25" s="42" t="s">
        <v>36</v>
      </c>
      <c r="D25" s="43" t="s">
        <v>307</v>
      </c>
      <c r="E25" s="44" t="s">
        <v>308</v>
      </c>
      <c r="F25" s="25" t="s">
        <v>9</v>
      </c>
      <c r="G25" s="47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39 คน</v>
      </c>
    </row>
    <row r="26" spans="1:17" s="77" customFormat="1" ht="20.100000000000001" customHeight="1">
      <c r="A26" s="20">
        <v>25</v>
      </c>
      <c r="B26" s="47">
        <v>23989</v>
      </c>
      <c r="C26" s="42" t="s">
        <v>36</v>
      </c>
      <c r="D26" s="43" t="s">
        <v>309</v>
      </c>
      <c r="E26" s="44" t="s">
        <v>310</v>
      </c>
      <c r="F26" s="25" t="s">
        <v>9</v>
      </c>
      <c r="G26" s="47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632</v>
      </c>
    </row>
    <row r="27" spans="1:17" s="77" customFormat="1" ht="20.100000000000001" customHeight="1">
      <c r="A27" s="20">
        <v>26</v>
      </c>
      <c r="B27" s="47">
        <v>23994</v>
      </c>
      <c r="C27" s="42" t="s">
        <v>36</v>
      </c>
      <c r="D27" s="43" t="s">
        <v>49</v>
      </c>
      <c r="E27" s="44" t="s">
        <v>311</v>
      </c>
      <c r="F27" s="25" t="s">
        <v>9</v>
      </c>
      <c r="G27" s="47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7" customFormat="1" ht="20.100000000000001" customHeight="1">
      <c r="A28" s="20">
        <v>27</v>
      </c>
      <c r="B28" s="47">
        <v>23995</v>
      </c>
      <c r="C28" s="42" t="s">
        <v>36</v>
      </c>
      <c r="D28" s="43" t="s">
        <v>312</v>
      </c>
      <c r="E28" s="44" t="s">
        <v>313</v>
      </c>
      <c r="F28" s="25" t="s">
        <v>9</v>
      </c>
      <c r="G28" s="47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7" customFormat="1" ht="20.100000000000001" customHeight="1">
      <c r="A29" s="20">
        <v>28</v>
      </c>
      <c r="B29" s="47">
        <v>23997</v>
      </c>
      <c r="C29" s="42" t="s">
        <v>36</v>
      </c>
      <c r="D29" s="43" t="s">
        <v>314</v>
      </c>
      <c r="E29" s="44" t="s">
        <v>315</v>
      </c>
      <c r="F29" s="25" t="s">
        <v>9</v>
      </c>
      <c r="G29" s="47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7" customFormat="1" ht="20.100000000000001" customHeight="1">
      <c r="A30" s="20">
        <v>29</v>
      </c>
      <c r="B30" s="47">
        <v>24000</v>
      </c>
      <c r="C30" s="42" t="s">
        <v>36</v>
      </c>
      <c r="D30" s="43" t="s">
        <v>316</v>
      </c>
      <c r="E30" s="44" t="s">
        <v>317</v>
      </c>
      <c r="F30" s="25" t="s">
        <v>9</v>
      </c>
      <c r="G30" s="47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7" customFormat="1" ht="20.100000000000001" customHeight="1">
      <c r="A31" s="20">
        <v>30</v>
      </c>
      <c r="B31" s="47">
        <v>24003</v>
      </c>
      <c r="C31" s="42" t="s">
        <v>36</v>
      </c>
      <c r="D31" s="43" t="s">
        <v>318</v>
      </c>
      <c r="E31" s="44" t="s">
        <v>319</v>
      </c>
      <c r="F31" s="25" t="s">
        <v>9</v>
      </c>
      <c r="G31" s="47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7" customFormat="1" ht="20.100000000000001" customHeight="1">
      <c r="A32" s="20">
        <v>31</v>
      </c>
      <c r="B32" s="47">
        <v>24014</v>
      </c>
      <c r="C32" s="42" t="s">
        <v>38</v>
      </c>
      <c r="D32" s="43" t="s">
        <v>305</v>
      </c>
      <c r="E32" s="44" t="s">
        <v>320</v>
      </c>
      <c r="F32" s="25" t="s">
        <v>10</v>
      </c>
      <c r="G32" s="47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7" customFormat="1" ht="20.100000000000001" customHeight="1">
      <c r="A33" s="20">
        <v>32</v>
      </c>
      <c r="B33" s="47">
        <v>24015</v>
      </c>
      <c r="C33" s="42" t="s">
        <v>213</v>
      </c>
      <c r="D33" s="43" t="s">
        <v>321</v>
      </c>
      <c r="E33" s="44" t="s">
        <v>88</v>
      </c>
      <c r="F33" s="25" t="s">
        <v>10</v>
      </c>
      <c r="G33" s="47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7" customFormat="1" ht="20.100000000000001" customHeight="1">
      <c r="A34" s="20">
        <v>33</v>
      </c>
      <c r="B34" s="47">
        <v>24021</v>
      </c>
      <c r="C34" s="42" t="s">
        <v>38</v>
      </c>
      <c r="D34" s="43" t="s">
        <v>322</v>
      </c>
      <c r="E34" s="44" t="s">
        <v>41</v>
      </c>
      <c r="F34" s="25" t="s">
        <v>10</v>
      </c>
      <c r="G34" s="47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7" customFormat="1" ht="20.100000000000001" customHeight="1">
      <c r="A35" s="20">
        <v>34</v>
      </c>
      <c r="B35" s="47">
        <v>24022</v>
      </c>
      <c r="C35" s="42" t="s">
        <v>38</v>
      </c>
      <c r="D35" s="43" t="s">
        <v>323</v>
      </c>
      <c r="E35" s="44" t="s">
        <v>324</v>
      </c>
      <c r="F35" s="25" t="s">
        <v>10</v>
      </c>
      <c r="G35" s="47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7" customFormat="1" ht="20.100000000000001" customHeight="1">
      <c r="A36" s="20">
        <v>35</v>
      </c>
      <c r="B36" s="47">
        <v>24028</v>
      </c>
      <c r="C36" s="42" t="s">
        <v>213</v>
      </c>
      <c r="D36" s="43" t="s">
        <v>325</v>
      </c>
      <c r="E36" s="44" t="s">
        <v>326</v>
      </c>
      <c r="F36" s="25" t="s">
        <v>10</v>
      </c>
      <c r="G36" s="47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7" customFormat="1" ht="20.100000000000001" customHeight="1">
      <c r="A37" s="20">
        <v>36</v>
      </c>
      <c r="B37" s="47">
        <v>24034</v>
      </c>
      <c r="C37" s="42" t="s">
        <v>213</v>
      </c>
      <c r="D37" s="43" t="s">
        <v>327</v>
      </c>
      <c r="E37" s="44" t="s">
        <v>328</v>
      </c>
      <c r="F37" s="25" t="s">
        <v>10</v>
      </c>
      <c r="G37" s="47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7" customFormat="1" ht="20.100000000000001" customHeight="1">
      <c r="A38" s="20">
        <v>37</v>
      </c>
      <c r="B38" s="47">
        <v>24036</v>
      </c>
      <c r="C38" s="42" t="s">
        <v>213</v>
      </c>
      <c r="D38" s="43" t="s">
        <v>329</v>
      </c>
      <c r="E38" s="44" t="s">
        <v>330</v>
      </c>
      <c r="F38" s="25" t="s">
        <v>10</v>
      </c>
      <c r="G38" s="47"/>
      <c r="H38" s="27"/>
      <c r="I38" s="27"/>
      <c r="J38" s="27"/>
      <c r="K38" s="27"/>
      <c r="L38" s="27"/>
      <c r="M38" s="27"/>
      <c r="N38" s="27"/>
      <c r="O38" s="27"/>
      <c r="P38" s="27"/>
      <c r="Q38" s="51"/>
    </row>
    <row r="39" spans="1:17" s="77" customFormat="1" ht="20.100000000000001" customHeight="1">
      <c r="A39" s="20">
        <v>38</v>
      </c>
      <c r="B39" s="47">
        <v>24040</v>
      </c>
      <c r="C39" s="42" t="s">
        <v>38</v>
      </c>
      <c r="D39" s="43" t="s">
        <v>331</v>
      </c>
      <c r="E39" s="44" t="s">
        <v>332</v>
      </c>
      <c r="F39" s="25" t="s">
        <v>10</v>
      </c>
      <c r="G39" s="47"/>
      <c r="H39" s="27"/>
      <c r="I39" s="27"/>
      <c r="J39" s="27"/>
      <c r="K39" s="27"/>
      <c r="L39" s="27"/>
      <c r="M39" s="27"/>
      <c r="N39" s="27"/>
      <c r="O39" s="27"/>
      <c r="P39" s="27"/>
      <c r="Q39" s="52"/>
    </row>
    <row r="40" spans="1:17" s="77" customFormat="1" ht="20.100000000000001" customHeight="1">
      <c r="A40" s="20">
        <v>39</v>
      </c>
      <c r="B40" s="53">
        <v>24055</v>
      </c>
      <c r="C40" s="54" t="s">
        <v>213</v>
      </c>
      <c r="D40" s="55" t="s">
        <v>628</v>
      </c>
      <c r="E40" s="56" t="s">
        <v>629</v>
      </c>
      <c r="F40" s="25" t="s">
        <v>10</v>
      </c>
      <c r="G40" s="47"/>
      <c r="H40" s="58"/>
      <c r="I40" s="58"/>
      <c r="J40" s="58"/>
      <c r="K40" s="58"/>
      <c r="L40" s="58"/>
      <c r="M40" s="58"/>
      <c r="N40" s="58"/>
      <c r="O40" s="58"/>
      <c r="P40" s="58"/>
      <c r="Q40" s="52"/>
    </row>
    <row r="41" spans="1:17" s="77" customFormat="1" ht="20.100000000000001" customHeight="1">
      <c r="A41" s="20"/>
      <c r="B41" s="47"/>
      <c r="C41" s="42"/>
      <c r="D41" s="43"/>
      <c r="E41" s="44"/>
      <c r="F41" s="25"/>
      <c r="G41" s="47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P39">
    <sortCondition ref="B2:B39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W46"/>
  <sheetViews>
    <sheetView tabSelected="1" topLeftCell="A13" workbookViewId="0">
      <selection activeCell="E21" sqref="E2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7" width="3.6640625" style="87" customWidth="1"/>
    <col min="8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7" customFormat="1" ht="20.100000000000001" customHeight="1">
      <c r="A2" s="8">
        <v>1</v>
      </c>
      <c r="B2" s="82">
        <v>22307</v>
      </c>
      <c r="C2" s="89" t="s">
        <v>38</v>
      </c>
      <c r="D2" s="90" t="s">
        <v>630</v>
      </c>
      <c r="E2" s="91" t="s">
        <v>24</v>
      </c>
      <c r="F2" s="92" t="s">
        <v>10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7" customFormat="1" ht="20.100000000000001" customHeight="1">
      <c r="A3" s="20">
        <v>2</v>
      </c>
      <c r="B3" s="47">
        <v>22370</v>
      </c>
      <c r="C3" s="22" t="s">
        <v>36</v>
      </c>
      <c r="D3" s="23" t="s">
        <v>394</v>
      </c>
      <c r="E3" s="24" t="s">
        <v>395</v>
      </c>
      <c r="F3" s="25" t="s">
        <v>9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7" customFormat="1" ht="20.100000000000001" customHeight="1">
      <c r="A4" s="20">
        <v>3</v>
      </c>
      <c r="B4" s="47">
        <v>22378</v>
      </c>
      <c r="C4" s="22" t="s">
        <v>36</v>
      </c>
      <c r="D4" s="23" t="s">
        <v>396</v>
      </c>
      <c r="E4" s="24" t="s">
        <v>53</v>
      </c>
      <c r="F4" s="25" t="s">
        <v>9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7" customFormat="1" ht="20.100000000000001" customHeight="1">
      <c r="A5" s="20">
        <v>4</v>
      </c>
      <c r="B5" s="47">
        <v>22412</v>
      </c>
      <c r="C5" s="22" t="s">
        <v>36</v>
      </c>
      <c r="D5" s="23" t="s">
        <v>397</v>
      </c>
      <c r="E5" s="24" t="s">
        <v>58</v>
      </c>
      <c r="F5" s="25" t="s">
        <v>9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7" customFormat="1" ht="20.100000000000001" customHeight="1">
      <c r="A6" s="20">
        <v>5</v>
      </c>
      <c r="B6" s="47">
        <v>22421</v>
      </c>
      <c r="C6" s="22" t="s">
        <v>36</v>
      </c>
      <c r="D6" s="23" t="s">
        <v>398</v>
      </c>
      <c r="E6" s="24" t="s">
        <v>22</v>
      </c>
      <c r="F6" s="25" t="s">
        <v>9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47">
        <v>22465</v>
      </c>
      <c r="C7" s="22" t="s">
        <v>36</v>
      </c>
      <c r="D7" s="23" t="s">
        <v>399</v>
      </c>
      <c r="E7" s="24" t="s">
        <v>400</v>
      </c>
      <c r="F7" s="25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3</v>
      </c>
    </row>
    <row r="8" spans="1:23" s="77" customFormat="1" ht="20.100000000000001" customHeight="1">
      <c r="A8" s="20">
        <v>7</v>
      </c>
      <c r="B8" s="47">
        <v>22503</v>
      </c>
      <c r="C8" s="22" t="s">
        <v>36</v>
      </c>
      <c r="D8" s="23" t="s">
        <v>401</v>
      </c>
      <c r="E8" s="24" t="s">
        <v>293</v>
      </c>
      <c r="F8" s="25" t="s">
        <v>9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4</v>
      </c>
    </row>
    <row r="9" spans="1:23" s="77" customFormat="1" ht="20.100000000000001" customHeight="1">
      <c r="A9" s="20">
        <v>8</v>
      </c>
      <c r="B9" s="47">
        <v>22543</v>
      </c>
      <c r="C9" s="22" t="s">
        <v>36</v>
      </c>
      <c r="D9" s="23" t="s">
        <v>402</v>
      </c>
      <c r="E9" s="24" t="s">
        <v>403</v>
      </c>
      <c r="F9" s="25" t="s">
        <v>9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5</v>
      </c>
    </row>
    <row r="10" spans="1:23" s="77" customFormat="1" ht="20.100000000000001" customHeight="1">
      <c r="A10" s="20">
        <v>9</v>
      </c>
      <c r="B10" s="47">
        <v>22552</v>
      </c>
      <c r="C10" s="22" t="s">
        <v>38</v>
      </c>
      <c r="D10" s="23" t="s">
        <v>404</v>
      </c>
      <c r="E10" s="24" t="s">
        <v>405</v>
      </c>
      <c r="F10" s="25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8"/>
    </row>
    <row r="11" spans="1:23" s="77" customFormat="1" ht="20.100000000000001" customHeight="1">
      <c r="A11" s="20">
        <v>10</v>
      </c>
      <c r="B11" s="47">
        <v>22553</v>
      </c>
      <c r="C11" s="42" t="s">
        <v>38</v>
      </c>
      <c r="D11" s="43" t="s">
        <v>60</v>
      </c>
      <c r="E11" s="44" t="s">
        <v>21</v>
      </c>
      <c r="F11" s="50" t="s">
        <v>10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7" customFormat="1" ht="20.100000000000001" customHeight="1">
      <c r="A12" s="20">
        <v>11</v>
      </c>
      <c r="B12" s="47">
        <v>22558</v>
      </c>
      <c r="C12" s="22" t="s">
        <v>38</v>
      </c>
      <c r="D12" s="23" t="s">
        <v>406</v>
      </c>
      <c r="E12" s="24" t="s">
        <v>40</v>
      </c>
      <c r="F12" s="25" t="s">
        <v>10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32</v>
      </c>
    </row>
    <row r="13" spans="1:23" s="77" customFormat="1" ht="20.100000000000001" customHeight="1">
      <c r="A13" s="20">
        <v>12</v>
      </c>
      <c r="B13" s="47">
        <v>22561</v>
      </c>
      <c r="C13" s="22" t="s">
        <v>38</v>
      </c>
      <c r="D13" s="23" t="s">
        <v>407</v>
      </c>
      <c r="E13" s="24" t="s">
        <v>408</v>
      </c>
      <c r="F13" s="25" t="s">
        <v>10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75</v>
      </c>
    </row>
    <row r="14" spans="1:23" s="77" customFormat="1" ht="20.100000000000001" customHeight="1">
      <c r="A14" s="20">
        <v>13</v>
      </c>
      <c r="B14" s="47">
        <v>22568</v>
      </c>
      <c r="C14" s="22" t="s">
        <v>38</v>
      </c>
      <c r="D14" s="23" t="s">
        <v>409</v>
      </c>
      <c r="E14" s="24" t="s">
        <v>410</v>
      </c>
      <c r="F14" s="25" t="s">
        <v>10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7" customFormat="1" ht="20.100000000000001" customHeight="1">
      <c r="A15" s="20">
        <v>14</v>
      </c>
      <c r="B15" s="47">
        <v>22584</v>
      </c>
      <c r="C15" s="22" t="s">
        <v>36</v>
      </c>
      <c r="D15" s="23" t="s">
        <v>14</v>
      </c>
      <c r="E15" s="24" t="s">
        <v>68</v>
      </c>
      <c r="F15" s="25" t="s">
        <v>9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6</v>
      </c>
    </row>
    <row r="16" spans="1:23" s="77" customFormat="1" ht="20.100000000000001" customHeight="1">
      <c r="A16" s="20">
        <v>15</v>
      </c>
      <c r="B16" s="47">
        <v>22589</v>
      </c>
      <c r="C16" s="22" t="s">
        <v>38</v>
      </c>
      <c r="D16" s="23" t="s">
        <v>411</v>
      </c>
      <c r="E16" s="24" t="s">
        <v>412</v>
      </c>
      <c r="F16" s="25" t="s">
        <v>10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185</v>
      </c>
    </row>
    <row r="17" spans="1:17" s="77" customFormat="1" ht="20.100000000000001" customHeight="1">
      <c r="A17" s="20">
        <v>16</v>
      </c>
      <c r="B17" s="47">
        <v>22593</v>
      </c>
      <c r="C17" s="22" t="s">
        <v>38</v>
      </c>
      <c r="D17" s="23" t="s">
        <v>413</v>
      </c>
      <c r="E17" s="24" t="s">
        <v>54</v>
      </c>
      <c r="F17" s="25" t="s">
        <v>10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186</v>
      </c>
    </row>
    <row r="18" spans="1:17" s="77" customFormat="1" ht="20.100000000000001" customHeight="1">
      <c r="A18" s="20">
        <v>17</v>
      </c>
      <c r="B18" s="47">
        <v>22599</v>
      </c>
      <c r="C18" s="22" t="s">
        <v>38</v>
      </c>
      <c r="D18" s="23" t="s">
        <v>52</v>
      </c>
      <c r="E18" s="24" t="s">
        <v>414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7" customFormat="1" ht="20.100000000000001" customHeight="1">
      <c r="A19" s="20">
        <v>18</v>
      </c>
      <c r="B19" s="83">
        <v>22601</v>
      </c>
      <c r="C19" s="38" t="s">
        <v>213</v>
      </c>
      <c r="D19" s="39" t="s">
        <v>415</v>
      </c>
      <c r="E19" s="40" t="s">
        <v>416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7" customFormat="1" ht="20.100000000000001" customHeight="1">
      <c r="A20" s="20">
        <v>19</v>
      </c>
      <c r="B20" s="47">
        <v>22607</v>
      </c>
      <c r="C20" s="22" t="s">
        <v>213</v>
      </c>
      <c r="D20" s="23" t="s">
        <v>417</v>
      </c>
      <c r="E20" s="24" t="s">
        <v>639</v>
      </c>
      <c r="F20" s="25" t="s">
        <v>10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7" customFormat="1" ht="20.100000000000001" customHeight="1" thickBot="1">
      <c r="A21" s="20">
        <v>20</v>
      </c>
      <c r="B21" s="47">
        <v>22634</v>
      </c>
      <c r="C21" s="22" t="s">
        <v>38</v>
      </c>
      <c r="D21" s="23" t="s">
        <v>229</v>
      </c>
      <c r="E21" s="24" t="s">
        <v>418</v>
      </c>
      <c r="F21" s="25" t="s">
        <v>10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7" customFormat="1" ht="20.100000000000001" customHeight="1">
      <c r="A22" s="20">
        <v>21</v>
      </c>
      <c r="B22" s="47">
        <v>22670</v>
      </c>
      <c r="C22" s="22" t="s">
        <v>213</v>
      </c>
      <c r="D22" s="23" t="s">
        <v>19</v>
      </c>
      <c r="E22" s="24" t="s">
        <v>419</v>
      </c>
      <c r="F22" s="25" t="s">
        <v>10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7</v>
      </c>
    </row>
    <row r="23" spans="1:17" s="77" customFormat="1" ht="20.100000000000001" customHeight="1">
      <c r="A23" s="20">
        <v>22</v>
      </c>
      <c r="B23" s="47">
        <v>22686</v>
      </c>
      <c r="C23" s="42" t="s">
        <v>38</v>
      </c>
      <c r="D23" s="43" t="s">
        <v>420</v>
      </c>
      <c r="E23" s="44" t="s">
        <v>421</v>
      </c>
      <c r="F23" s="25" t="s">
        <v>10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11 คน</v>
      </c>
    </row>
    <row r="24" spans="1:17" s="77" customFormat="1" ht="20.100000000000001" customHeight="1">
      <c r="A24" s="20">
        <v>23</v>
      </c>
      <c r="B24" s="47">
        <v>23996</v>
      </c>
      <c r="C24" s="42" t="s">
        <v>36</v>
      </c>
      <c r="D24" s="43" t="s">
        <v>337</v>
      </c>
      <c r="E24" s="44" t="s">
        <v>422</v>
      </c>
      <c r="F24" s="25" t="s">
        <v>9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18 คน</v>
      </c>
    </row>
    <row r="25" spans="1:17" s="77" customFormat="1" ht="20.100000000000001" customHeight="1">
      <c r="A25" s="20">
        <v>24</v>
      </c>
      <c r="B25" s="47">
        <v>24002</v>
      </c>
      <c r="C25" s="42" t="s">
        <v>36</v>
      </c>
      <c r="D25" s="43" t="s">
        <v>423</v>
      </c>
      <c r="E25" s="44" t="s">
        <v>424</v>
      </c>
      <c r="F25" s="25" t="s">
        <v>9</v>
      </c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29 คน</v>
      </c>
    </row>
    <row r="26" spans="1:17" s="77" customFormat="1" ht="20.100000000000001" customHeight="1">
      <c r="A26" s="20">
        <v>25</v>
      </c>
      <c r="B26" s="47">
        <v>24006</v>
      </c>
      <c r="C26" s="42" t="s">
        <v>36</v>
      </c>
      <c r="D26" s="43" t="s">
        <v>425</v>
      </c>
      <c r="E26" s="44" t="s">
        <v>426</v>
      </c>
      <c r="F26" s="25" t="s">
        <v>9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632</v>
      </c>
    </row>
    <row r="27" spans="1:17" s="77" customFormat="1" ht="20.100000000000001" customHeight="1">
      <c r="A27" s="20">
        <v>26</v>
      </c>
      <c r="B27" s="47">
        <v>24010</v>
      </c>
      <c r="C27" s="42" t="s">
        <v>213</v>
      </c>
      <c r="D27" s="43" t="s">
        <v>427</v>
      </c>
      <c r="E27" s="44" t="s">
        <v>428</v>
      </c>
      <c r="F27" s="50" t="s">
        <v>10</v>
      </c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7" customFormat="1" ht="20.100000000000001" customHeight="1">
      <c r="A28" s="20">
        <v>27</v>
      </c>
      <c r="B28" s="47">
        <v>24011</v>
      </c>
      <c r="C28" s="42" t="s">
        <v>213</v>
      </c>
      <c r="D28" s="43" t="s">
        <v>429</v>
      </c>
      <c r="E28" s="44" t="s">
        <v>430</v>
      </c>
      <c r="F28" s="50" t="s">
        <v>10</v>
      </c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7" customFormat="1" ht="20.100000000000001" customHeight="1">
      <c r="A29" s="20">
        <v>28</v>
      </c>
      <c r="B29" s="47">
        <v>24026</v>
      </c>
      <c r="C29" s="42" t="s">
        <v>38</v>
      </c>
      <c r="D29" s="43" t="s">
        <v>69</v>
      </c>
      <c r="E29" s="44" t="s">
        <v>59</v>
      </c>
      <c r="F29" s="50" t="s">
        <v>10</v>
      </c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7" customFormat="1" ht="20.100000000000001" customHeight="1">
      <c r="A30" s="20">
        <v>29</v>
      </c>
      <c r="B30" s="47">
        <v>24041</v>
      </c>
      <c r="C30" s="42" t="s">
        <v>38</v>
      </c>
      <c r="D30" s="43" t="s">
        <v>431</v>
      </c>
      <c r="E30" s="44" t="s">
        <v>432</v>
      </c>
      <c r="F30" s="50" t="s">
        <v>10</v>
      </c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7" customFormat="1" ht="20.100000000000001" customHeight="1">
      <c r="A31" s="20"/>
      <c r="B31" s="47"/>
      <c r="C31" s="42"/>
      <c r="D31" s="43"/>
      <c r="E31" s="44"/>
      <c r="F31" s="50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7" customFormat="1" ht="20.100000000000001" customHeight="1">
      <c r="A32" s="20"/>
      <c r="B32" s="47"/>
      <c r="C32" s="42"/>
      <c r="D32" s="43"/>
      <c r="E32" s="44"/>
      <c r="F32" s="25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7" customFormat="1" ht="20.100000000000001" customHeight="1">
      <c r="A33" s="20"/>
      <c r="B33" s="47"/>
      <c r="C33" s="42"/>
      <c r="D33" s="43"/>
      <c r="E33" s="44"/>
      <c r="F33" s="50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7" customFormat="1" ht="20.100000000000001" customHeight="1">
      <c r="A34" s="20"/>
      <c r="B34" s="47"/>
      <c r="C34" s="42"/>
      <c r="D34" s="43"/>
      <c r="E34" s="44"/>
      <c r="F34" s="50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7" customFormat="1" ht="20.100000000000001" customHeight="1">
      <c r="A35" s="20"/>
      <c r="B35" s="47"/>
      <c r="C35" s="42"/>
      <c r="D35" s="43"/>
      <c r="E35" s="44"/>
      <c r="F35" s="50"/>
      <c r="G35" s="47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7" customFormat="1" ht="20.100000000000001" customHeight="1">
      <c r="A36" s="20"/>
      <c r="B36" s="47"/>
      <c r="C36" s="42"/>
      <c r="D36" s="43"/>
      <c r="E36" s="44"/>
      <c r="F36" s="50"/>
      <c r="G36" s="47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7" customFormat="1" ht="20.100000000000001" customHeight="1">
      <c r="A37" s="20"/>
      <c r="B37" s="47"/>
      <c r="C37" s="42"/>
      <c r="D37" s="43"/>
      <c r="E37" s="44"/>
      <c r="F37" s="50"/>
      <c r="G37" s="47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7" customFormat="1" ht="20.100000000000001" customHeight="1">
      <c r="A38" s="20"/>
      <c r="B38" s="47"/>
      <c r="C38" s="42"/>
      <c r="D38" s="43"/>
      <c r="E38" s="44"/>
      <c r="F38" s="50"/>
      <c r="G38" s="47"/>
      <c r="H38" s="27"/>
      <c r="I38" s="27"/>
      <c r="J38" s="27"/>
      <c r="K38" s="27"/>
      <c r="L38" s="27"/>
      <c r="M38" s="27"/>
      <c r="N38" s="27"/>
      <c r="O38" s="27"/>
      <c r="P38" s="27"/>
      <c r="Q38" s="51"/>
    </row>
    <row r="39" spans="1:17" s="77" customFormat="1" ht="20.100000000000001" customHeight="1">
      <c r="A39" s="20"/>
      <c r="B39" s="47"/>
      <c r="C39" s="42"/>
      <c r="D39" s="43"/>
      <c r="E39" s="44"/>
      <c r="F39" s="50"/>
      <c r="G39" s="47"/>
      <c r="H39" s="27"/>
      <c r="I39" s="27"/>
      <c r="J39" s="27"/>
      <c r="K39" s="27"/>
      <c r="L39" s="27"/>
      <c r="M39" s="27"/>
      <c r="N39" s="27"/>
      <c r="O39" s="27"/>
      <c r="P39" s="27"/>
      <c r="Q39" s="52"/>
    </row>
    <row r="40" spans="1:17" s="77" customFormat="1" ht="20.100000000000001" customHeight="1">
      <c r="A40" s="20"/>
      <c r="B40" s="53"/>
      <c r="C40" s="54"/>
      <c r="D40" s="55"/>
      <c r="E40" s="56"/>
      <c r="F40" s="57"/>
      <c r="G40" s="53"/>
      <c r="H40" s="58"/>
      <c r="I40" s="58"/>
      <c r="J40" s="58"/>
      <c r="K40" s="58"/>
      <c r="L40" s="58"/>
      <c r="M40" s="58"/>
      <c r="N40" s="58"/>
      <c r="O40" s="58"/>
      <c r="P40" s="58"/>
      <c r="Q40" s="52"/>
    </row>
    <row r="41" spans="1:17" s="77" customFormat="1" ht="20.100000000000001" customHeight="1">
      <c r="A41" s="20"/>
      <c r="B41" s="53"/>
      <c r="C41" s="54"/>
      <c r="D41" s="55"/>
      <c r="E41" s="56"/>
      <c r="F41" s="57"/>
      <c r="G41" s="53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F30">
    <sortCondition ref="B2:B3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W46"/>
  <sheetViews>
    <sheetView workbookViewId="0">
      <selection activeCell="R1" sqref="R1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7" width="3.6640625" style="87" customWidth="1"/>
    <col min="8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84"/>
      <c r="I1" s="84"/>
      <c r="J1" s="4"/>
      <c r="K1" s="4"/>
      <c r="L1" s="4"/>
      <c r="M1" s="4"/>
      <c r="N1" s="4"/>
      <c r="O1" s="4"/>
      <c r="P1" s="5"/>
      <c r="Q1" s="6"/>
    </row>
    <row r="2" spans="1:23" s="77" customFormat="1" ht="20.100000000000001" customHeight="1">
      <c r="A2" s="8">
        <v>1</v>
      </c>
      <c r="B2" s="82">
        <v>22324</v>
      </c>
      <c r="C2" s="10" t="s">
        <v>38</v>
      </c>
      <c r="D2" s="11" t="s">
        <v>71</v>
      </c>
      <c r="E2" s="12" t="s">
        <v>433</v>
      </c>
      <c r="F2" s="13" t="s">
        <v>10</v>
      </c>
      <c r="G2" s="14"/>
      <c r="H2" s="15"/>
      <c r="I2" s="15"/>
      <c r="J2" s="15"/>
      <c r="K2" s="16"/>
      <c r="L2" s="16"/>
      <c r="M2" s="16"/>
      <c r="N2" s="16"/>
      <c r="O2" s="16"/>
      <c r="P2" s="17"/>
      <c r="Q2" s="18"/>
    </row>
    <row r="3" spans="1:23" s="77" customFormat="1" ht="20.100000000000001" customHeight="1">
      <c r="A3" s="20">
        <v>2</v>
      </c>
      <c r="B3" s="47">
        <v>22557</v>
      </c>
      <c r="C3" s="22" t="s">
        <v>38</v>
      </c>
      <c r="D3" s="23" t="s">
        <v>434</v>
      </c>
      <c r="E3" s="24" t="s">
        <v>435</v>
      </c>
      <c r="F3" s="25" t="s">
        <v>10</v>
      </c>
      <c r="G3" s="26"/>
      <c r="H3" s="27"/>
      <c r="I3" s="27"/>
      <c r="J3" s="27"/>
      <c r="K3" s="27"/>
      <c r="L3" s="27"/>
      <c r="M3" s="27"/>
      <c r="N3" s="27"/>
      <c r="O3" s="27"/>
      <c r="P3" s="28"/>
      <c r="Q3" s="18"/>
    </row>
    <row r="4" spans="1:23" s="77" customFormat="1" ht="20.100000000000001" customHeight="1">
      <c r="A4" s="20">
        <v>3</v>
      </c>
      <c r="B4" s="47">
        <v>22563</v>
      </c>
      <c r="C4" s="22" t="s">
        <v>38</v>
      </c>
      <c r="D4" s="23" t="s">
        <v>436</v>
      </c>
      <c r="E4" s="24" t="s">
        <v>437</v>
      </c>
      <c r="F4" s="25" t="s">
        <v>10</v>
      </c>
      <c r="G4" s="26"/>
      <c r="H4" s="27"/>
      <c r="I4" s="27"/>
      <c r="J4" s="27"/>
      <c r="K4" s="27"/>
      <c r="L4" s="27"/>
      <c r="M4" s="27"/>
      <c r="N4" s="27"/>
      <c r="O4" s="27"/>
      <c r="P4" s="28"/>
      <c r="Q4" s="18"/>
    </row>
    <row r="5" spans="1:23" s="77" customFormat="1" ht="20.100000000000001" customHeight="1">
      <c r="A5" s="20">
        <v>4</v>
      </c>
      <c r="B5" s="47">
        <v>22623</v>
      </c>
      <c r="C5" s="22" t="s">
        <v>36</v>
      </c>
      <c r="D5" s="23" t="s">
        <v>438</v>
      </c>
      <c r="E5" s="24" t="s">
        <v>15</v>
      </c>
      <c r="F5" s="25" t="s">
        <v>9</v>
      </c>
      <c r="G5" s="26"/>
      <c r="H5" s="27"/>
      <c r="I5" s="27"/>
      <c r="J5" s="27"/>
      <c r="K5" s="27"/>
      <c r="L5" s="27"/>
      <c r="M5" s="27"/>
      <c r="N5" s="27"/>
      <c r="O5" s="27"/>
      <c r="P5" s="28"/>
      <c r="Q5" s="29"/>
    </row>
    <row r="6" spans="1:23" s="77" customFormat="1" ht="20.100000000000001" customHeight="1">
      <c r="A6" s="20">
        <v>5</v>
      </c>
      <c r="B6" s="47">
        <v>22627</v>
      </c>
      <c r="C6" s="22" t="s">
        <v>213</v>
      </c>
      <c r="D6" s="23" t="s">
        <v>439</v>
      </c>
      <c r="E6" s="24" t="s">
        <v>440</v>
      </c>
      <c r="F6" s="25" t="s">
        <v>10</v>
      </c>
      <c r="G6" s="26"/>
      <c r="H6" s="27"/>
      <c r="I6" s="27"/>
      <c r="J6" s="27"/>
      <c r="K6" s="27"/>
      <c r="L6" s="27"/>
      <c r="M6" s="27"/>
      <c r="N6" s="27"/>
      <c r="O6" s="27"/>
      <c r="P6" s="28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47">
        <v>22677</v>
      </c>
      <c r="C7" s="22" t="s">
        <v>213</v>
      </c>
      <c r="D7" s="23" t="s">
        <v>441</v>
      </c>
      <c r="E7" s="24" t="s">
        <v>442</v>
      </c>
      <c r="F7" s="25" t="s">
        <v>10</v>
      </c>
      <c r="G7" s="26"/>
      <c r="H7" s="27"/>
      <c r="I7" s="27"/>
      <c r="J7" s="27"/>
      <c r="K7" s="27"/>
      <c r="L7" s="27"/>
      <c r="M7" s="27"/>
      <c r="N7" s="27"/>
      <c r="O7" s="27"/>
      <c r="P7" s="28"/>
      <c r="Q7" s="31" t="s">
        <v>3</v>
      </c>
    </row>
    <row r="8" spans="1:23" s="77" customFormat="1" ht="20.100000000000001" customHeight="1">
      <c r="A8" s="20">
        <v>7</v>
      </c>
      <c r="B8" s="47">
        <v>24012</v>
      </c>
      <c r="C8" s="22" t="s">
        <v>38</v>
      </c>
      <c r="D8" s="23" t="s">
        <v>224</v>
      </c>
      <c r="E8" s="24" t="s">
        <v>443</v>
      </c>
      <c r="F8" s="25" t="s">
        <v>10</v>
      </c>
      <c r="G8" s="26"/>
      <c r="H8" s="27"/>
      <c r="I8" s="27"/>
      <c r="J8" s="27"/>
      <c r="K8" s="27"/>
      <c r="L8" s="27"/>
      <c r="M8" s="27"/>
      <c r="N8" s="27"/>
      <c r="O8" s="27"/>
      <c r="P8" s="28"/>
      <c r="Q8" s="31" t="s">
        <v>4</v>
      </c>
    </row>
    <row r="9" spans="1:23" s="77" customFormat="1" ht="20.100000000000001" customHeight="1">
      <c r="A9" s="20">
        <v>8</v>
      </c>
      <c r="B9" s="47">
        <v>24019</v>
      </c>
      <c r="C9" s="22" t="s">
        <v>38</v>
      </c>
      <c r="D9" s="23" t="s">
        <v>444</v>
      </c>
      <c r="E9" s="24" t="s">
        <v>445</v>
      </c>
      <c r="F9" s="25" t="s">
        <v>10</v>
      </c>
      <c r="G9" s="26"/>
      <c r="H9" s="27"/>
      <c r="I9" s="27"/>
      <c r="J9" s="27"/>
      <c r="K9" s="27"/>
      <c r="L9" s="27"/>
      <c r="M9" s="27"/>
      <c r="N9" s="27"/>
      <c r="O9" s="27"/>
      <c r="P9" s="28"/>
      <c r="Q9" s="31" t="s">
        <v>5</v>
      </c>
    </row>
    <row r="10" spans="1:23" s="77" customFormat="1" ht="20.100000000000001" customHeight="1">
      <c r="A10" s="20">
        <v>9</v>
      </c>
      <c r="B10" s="47">
        <v>24035</v>
      </c>
      <c r="C10" s="22" t="s">
        <v>38</v>
      </c>
      <c r="D10" s="23" t="s">
        <v>446</v>
      </c>
      <c r="E10" s="24" t="s">
        <v>447</v>
      </c>
      <c r="F10" s="25" t="s">
        <v>10</v>
      </c>
      <c r="G10" s="26"/>
      <c r="H10" s="27"/>
      <c r="I10" s="27"/>
      <c r="J10" s="27"/>
      <c r="K10" s="27"/>
      <c r="L10" s="27"/>
      <c r="M10" s="27"/>
      <c r="N10" s="27"/>
      <c r="O10" s="27"/>
      <c r="P10" s="28"/>
      <c r="Q10" s="32"/>
      <c r="W10" s="78"/>
    </row>
    <row r="11" spans="1:23" s="77" customFormat="1" ht="20.100000000000001" customHeight="1">
      <c r="A11" s="63">
        <v>10</v>
      </c>
      <c r="B11" s="64">
        <v>24038</v>
      </c>
      <c r="C11" s="93" t="s">
        <v>213</v>
      </c>
      <c r="D11" s="94" t="s">
        <v>448</v>
      </c>
      <c r="E11" s="95" t="s">
        <v>449</v>
      </c>
      <c r="F11" s="96" t="s">
        <v>10</v>
      </c>
      <c r="G11" s="97"/>
      <c r="H11" s="69"/>
      <c r="I11" s="69"/>
      <c r="J11" s="69"/>
      <c r="K11" s="69"/>
      <c r="L11" s="69"/>
      <c r="M11" s="69"/>
      <c r="N11" s="69"/>
      <c r="O11" s="69"/>
      <c r="P11" s="72"/>
      <c r="Q11" s="32"/>
    </row>
    <row r="12" spans="1:23" s="77" customFormat="1" ht="20.100000000000001" customHeight="1">
      <c r="A12" s="98">
        <v>11</v>
      </c>
      <c r="B12" s="83">
        <v>22464</v>
      </c>
      <c r="C12" s="38" t="s">
        <v>36</v>
      </c>
      <c r="D12" s="39" t="s">
        <v>450</v>
      </c>
      <c r="E12" s="40" t="s">
        <v>451</v>
      </c>
      <c r="F12" s="99" t="s">
        <v>9</v>
      </c>
      <c r="G12" s="100"/>
      <c r="H12" s="41"/>
      <c r="I12" s="41"/>
      <c r="J12" s="41"/>
      <c r="K12" s="41"/>
      <c r="L12" s="41"/>
      <c r="M12" s="41"/>
      <c r="N12" s="41"/>
      <c r="O12" s="41"/>
      <c r="P12" s="41"/>
      <c r="Q12" s="31" t="s">
        <v>33</v>
      </c>
    </row>
    <row r="13" spans="1:23" s="77" customFormat="1" ht="20.100000000000001" customHeight="1">
      <c r="A13" s="20">
        <v>12</v>
      </c>
      <c r="B13" s="47">
        <v>22500</v>
      </c>
      <c r="C13" s="22" t="s">
        <v>36</v>
      </c>
      <c r="D13" s="23" t="s">
        <v>13</v>
      </c>
      <c r="E13" s="24" t="s">
        <v>135</v>
      </c>
      <c r="F13" s="25" t="s">
        <v>9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75</v>
      </c>
    </row>
    <row r="14" spans="1:23" s="77" customFormat="1" ht="20.100000000000001" customHeight="1">
      <c r="A14" s="20">
        <v>13</v>
      </c>
      <c r="B14" s="47">
        <v>22501</v>
      </c>
      <c r="C14" s="22" t="s">
        <v>36</v>
      </c>
      <c r="D14" s="23" t="s">
        <v>452</v>
      </c>
      <c r="E14" s="24" t="s">
        <v>73</v>
      </c>
      <c r="F14" s="25" t="s">
        <v>9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7" customFormat="1" ht="20.100000000000001" customHeight="1">
      <c r="A15" s="20">
        <v>14</v>
      </c>
      <c r="B15" s="47">
        <v>22505</v>
      </c>
      <c r="C15" s="22" t="s">
        <v>36</v>
      </c>
      <c r="D15" s="23" t="s">
        <v>453</v>
      </c>
      <c r="E15" s="24" t="s">
        <v>67</v>
      </c>
      <c r="F15" s="25" t="s">
        <v>9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6</v>
      </c>
    </row>
    <row r="16" spans="1:23" s="77" customFormat="1" ht="20.100000000000001" customHeight="1">
      <c r="A16" s="20">
        <v>15</v>
      </c>
      <c r="B16" s="47">
        <v>22535</v>
      </c>
      <c r="C16" s="22" t="s">
        <v>36</v>
      </c>
      <c r="D16" s="23" t="s">
        <v>61</v>
      </c>
      <c r="E16" s="24" t="s">
        <v>454</v>
      </c>
      <c r="F16" s="25" t="s">
        <v>9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187</v>
      </c>
    </row>
    <row r="17" spans="1:17" s="77" customFormat="1" ht="20.100000000000001" customHeight="1">
      <c r="A17" s="20">
        <v>16</v>
      </c>
      <c r="B17" s="47">
        <v>22537</v>
      </c>
      <c r="C17" s="22" t="s">
        <v>36</v>
      </c>
      <c r="D17" s="23" t="s">
        <v>455</v>
      </c>
      <c r="E17" s="24" t="s">
        <v>456</v>
      </c>
      <c r="F17" s="25" t="s">
        <v>9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188</v>
      </c>
    </row>
    <row r="18" spans="1:17" s="77" customFormat="1" ht="20.100000000000001" customHeight="1">
      <c r="A18" s="20">
        <v>17</v>
      </c>
      <c r="B18" s="47">
        <v>22540</v>
      </c>
      <c r="C18" s="22" t="s">
        <v>36</v>
      </c>
      <c r="D18" s="23" t="s">
        <v>457</v>
      </c>
      <c r="E18" s="24" t="s">
        <v>231</v>
      </c>
      <c r="F18" s="25" t="s">
        <v>9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7" customFormat="1" ht="20.100000000000001" customHeight="1">
      <c r="A19" s="20">
        <v>18</v>
      </c>
      <c r="B19" s="47">
        <v>22546</v>
      </c>
      <c r="C19" s="22" t="s">
        <v>36</v>
      </c>
      <c r="D19" s="23" t="s">
        <v>458</v>
      </c>
      <c r="E19" s="24" t="s">
        <v>459</v>
      </c>
      <c r="F19" s="25" t="s">
        <v>9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7" customFormat="1" ht="20.100000000000001" customHeight="1">
      <c r="A20" s="20">
        <v>19</v>
      </c>
      <c r="B20" s="83">
        <v>22555</v>
      </c>
      <c r="C20" s="38" t="s">
        <v>213</v>
      </c>
      <c r="D20" s="39" t="s">
        <v>460</v>
      </c>
      <c r="E20" s="40" t="s">
        <v>461</v>
      </c>
      <c r="F20" s="25" t="s">
        <v>10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7" customFormat="1" ht="20.100000000000001" customHeight="1" thickBot="1">
      <c r="A21" s="20">
        <v>20</v>
      </c>
      <c r="B21" s="47">
        <v>22581</v>
      </c>
      <c r="C21" s="22" t="s">
        <v>36</v>
      </c>
      <c r="D21" s="23" t="s">
        <v>462</v>
      </c>
      <c r="E21" s="24" t="s">
        <v>463</v>
      </c>
      <c r="F21" s="25" t="s">
        <v>9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7" customFormat="1" ht="20.100000000000001" customHeight="1">
      <c r="A22" s="20">
        <v>21</v>
      </c>
      <c r="B22" s="83">
        <v>22611</v>
      </c>
      <c r="C22" s="79" t="s">
        <v>36</v>
      </c>
      <c r="D22" s="80" t="s">
        <v>464</v>
      </c>
      <c r="E22" s="81" t="s">
        <v>465</v>
      </c>
      <c r="F22" s="25" t="s">
        <v>9</v>
      </c>
      <c r="G22" s="83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7</v>
      </c>
    </row>
    <row r="23" spans="1:17" s="77" customFormat="1" ht="20.100000000000001" customHeight="1">
      <c r="A23" s="20">
        <v>22</v>
      </c>
      <c r="B23" s="47">
        <v>22651</v>
      </c>
      <c r="C23" s="42" t="s">
        <v>36</v>
      </c>
      <c r="D23" s="43" t="s">
        <v>466</v>
      </c>
      <c r="E23" s="44" t="s">
        <v>467</v>
      </c>
      <c r="F23" s="25" t="s">
        <v>9</v>
      </c>
      <c r="G23" s="47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22 คน</v>
      </c>
    </row>
    <row r="24" spans="1:17" s="77" customFormat="1" ht="20.100000000000001" customHeight="1">
      <c r="A24" s="20">
        <v>23</v>
      </c>
      <c r="B24" s="47">
        <v>22655</v>
      </c>
      <c r="C24" s="42" t="s">
        <v>36</v>
      </c>
      <c r="D24" s="43" t="s">
        <v>468</v>
      </c>
      <c r="E24" s="44" t="s">
        <v>469</v>
      </c>
      <c r="F24" s="25" t="s">
        <v>9</v>
      </c>
      <c r="G24" s="47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14 คน</v>
      </c>
    </row>
    <row r="25" spans="1:17" s="77" customFormat="1" ht="20.100000000000001" customHeight="1">
      <c r="A25" s="20">
        <v>24</v>
      </c>
      <c r="B25" s="47">
        <v>22661</v>
      </c>
      <c r="C25" s="42" t="s">
        <v>36</v>
      </c>
      <c r="D25" s="43" t="s">
        <v>470</v>
      </c>
      <c r="E25" s="44" t="s">
        <v>471</v>
      </c>
      <c r="F25" s="25" t="s">
        <v>9</v>
      </c>
      <c r="G25" s="47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36 คน</v>
      </c>
    </row>
    <row r="26" spans="1:17" s="77" customFormat="1" ht="20.100000000000001" customHeight="1">
      <c r="A26" s="20">
        <v>25</v>
      </c>
      <c r="B26" s="47">
        <v>22662</v>
      </c>
      <c r="C26" s="42" t="s">
        <v>36</v>
      </c>
      <c r="D26" s="43" t="s">
        <v>472</v>
      </c>
      <c r="E26" s="44" t="s">
        <v>473</v>
      </c>
      <c r="F26" s="50" t="s">
        <v>9</v>
      </c>
      <c r="G26" s="47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632</v>
      </c>
    </row>
    <row r="27" spans="1:17" s="77" customFormat="1" ht="20.100000000000001" customHeight="1">
      <c r="A27" s="20">
        <v>26</v>
      </c>
      <c r="B27" s="47">
        <v>22663</v>
      </c>
      <c r="C27" s="42" t="s">
        <v>36</v>
      </c>
      <c r="D27" s="43" t="s">
        <v>474</v>
      </c>
      <c r="E27" s="44" t="s">
        <v>475</v>
      </c>
      <c r="F27" s="50" t="s">
        <v>9</v>
      </c>
      <c r="G27" s="47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7" customFormat="1" ht="20.100000000000001" customHeight="1">
      <c r="A28" s="20">
        <v>27</v>
      </c>
      <c r="B28" s="47">
        <v>23988</v>
      </c>
      <c r="C28" s="42" t="s">
        <v>191</v>
      </c>
      <c r="D28" s="43" t="s">
        <v>476</v>
      </c>
      <c r="E28" s="44" t="s">
        <v>477</v>
      </c>
      <c r="F28" s="50" t="s">
        <v>9</v>
      </c>
      <c r="G28" s="47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7" customFormat="1" ht="20.100000000000001" customHeight="1">
      <c r="A29" s="20">
        <v>28</v>
      </c>
      <c r="B29" s="47">
        <v>23990</v>
      </c>
      <c r="C29" s="42" t="s">
        <v>36</v>
      </c>
      <c r="D29" s="43" t="s">
        <v>132</v>
      </c>
      <c r="E29" s="44" t="s">
        <v>478</v>
      </c>
      <c r="F29" s="50" t="s">
        <v>9</v>
      </c>
      <c r="G29" s="47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7" customFormat="1" ht="20.100000000000001" customHeight="1">
      <c r="A30" s="20">
        <v>29</v>
      </c>
      <c r="B30" s="47">
        <v>23991</v>
      </c>
      <c r="C30" s="42" t="s">
        <v>36</v>
      </c>
      <c r="D30" s="43" t="s">
        <v>20</v>
      </c>
      <c r="E30" s="44" t="s">
        <v>479</v>
      </c>
      <c r="F30" s="50" t="s">
        <v>9</v>
      </c>
      <c r="G30" s="47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7" customFormat="1" ht="20.100000000000001" customHeight="1">
      <c r="A31" s="20">
        <v>30</v>
      </c>
      <c r="B31" s="47">
        <v>23992</v>
      </c>
      <c r="C31" s="42" t="s">
        <v>36</v>
      </c>
      <c r="D31" s="43" t="s">
        <v>480</v>
      </c>
      <c r="E31" s="44" t="s">
        <v>481</v>
      </c>
      <c r="F31" s="50" t="s">
        <v>9</v>
      </c>
      <c r="G31" s="47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7" customFormat="1" ht="20.100000000000001" customHeight="1">
      <c r="A32" s="20">
        <v>31</v>
      </c>
      <c r="B32" s="47">
        <v>23998</v>
      </c>
      <c r="C32" s="42" t="s">
        <v>36</v>
      </c>
      <c r="D32" s="43" t="s">
        <v>482</v>
      </c>
      <c r="E32" s="44" t="s">
        <v>483</v>
      </c>
      <c r="F32" s="50" t="s">
        <v>9</v>
      </c>
      <c r="G32" s="47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7" customFormat="1" ht="20.100000000000001" customHeight="1">
      <c r="A33" s="20">
        <v>32</v>
      </c>
      <c r="B33" s="47">
        <v>24001</v>
      </c>
      <c r="C33" s="42" t="s">
        <v>36</v>
      </c>
      <c r="D33" s="43" t="s">
        <v>484</v>
      </c>
      <c r="E33" s="44" t="s">
        <v>485</v>
      </c>
      <c r="F33" s="50" t="s">
        <v>9</v>
      </c>
      <c r="G33" s="47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7" customFormat="1" ht="20.100000000000001" customHeight="1">
      <c r="A34" s="20">
        <v>33</v>
      </c>
      <c r="B34" s="47">
        <v>24017</v>
      </c>
      <c r="C34" s="42" t="s">
        <v>213</v>
      </c>
      <c r="D34" s="43" t="s">
        <v>486</v>
      </c>
      <c r="E34" s="44" t="s">
        <v>487</v>
      </c>
      <c r="F34" s="50" t="s">
        <v>10</v>
      </c>
      <c r="G34" s="47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7" customFormat="1" ht="20.100000000000001" customHeight="1">
      <c r="A35" s="20">
        <v>34</v>
      </c>
      <c r="B35" s="47">
        <v>24030</v>
      </c>
      <c r="C35" s="42" t="s">
        <v>38</v>
      </c>
      <c r="D35" s="43" t="s">
        <v>488</v>
      </c>
      <c r="E35" s="44" t="s">
        <v>489</v>
      </c>
      <c r="F35" s="50" t="s">
        <v>10</v>
      </c>
      <c r="G35" s="47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7" customFormat="1" ht="20.100000000000001" customHeight="1">
      <c r="A36" s="20">
        <v>35</v>
      </c>
      <c r="B36" s="47">
        <v>24031</v>
      </c>
      <c r="C36" s="42" t="s">
        <v>38</v>
      </c>
      <c r="D36" s="43" t="s">
        <v>490</v>
      </c>
      <c r="E36" s="44" t="s">
        <v>22</v>
      </c>
      <c r="F36" s="50" t="s">
        <v>10</v>
      </c>
      <c r="G36" s="47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7" customFormat="1" ht="20.100000000000001" customHeight="1">
      <c r="A37" s="20">
        <v>36</v>
      </c>
      <c r="B37" s="47">
        <v>24042</v>
      </c>
      <c r="C37" s="42" t="s">
        <v>38</v>
      </c>
      <c r="D37" s="43" t="s">
        <v>491</v>
      </c>
      <c r="E37" s="44" t="s">
        <v>492</v>
      </c>
      <c r="F37" s="50" t="s">
        <v>10</v>
      </c>
      <c r="G37" s="47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7" customFormat="1" ht="20.100000000000001" customHeight="1">
      <c r="A38" s="20"/>
      <c r="B38" s="47"/>
      <c r="C38" s="42"/>
      <c r="D38" s="43"/>
      <c r="E38" s="44"/>
      <c r="F38" s="50"/>
      <c r="G38" s="47"/>
      <c r="H38" s="27"/>
      <c r="I38" s="27"/>
      <c r="J38" s="27"/>
      <c r="K38" s="27"/>
      <c r="L38" s="27"/>
      <c r="M38" s="27"/>
      <c r="N38" s="27"/>
      <c r="O38" s="27"/>
      <c r="P38" s="27"/>
      <c r="Q38" s="51"/>
    </row>
    <row r="39" spans="1:17" s="77" customFormat="1" ht="20.100000000000001" customHeight="1">
      <c r="A39" s="20"/>
      <c r="B39" s="47"/>
      <c r="C39" s="42"/>
      <c r="D39" s="43"/>
      <c r="E39" s="44"/>
      <c r="F39" s="50"/>
      <c r="G39" s="47"/>
      <c r="H39" s="27"/>
      <c r="I39" s="27"/>
      <c r="J39" s="27"/>
      <c r="K39" s="27"/>
      <c r="L39" s="27"/>
      <c r="M39" s="27"/>
      <c r="N39" s="27"/>
      <c r="O39" s="27"/>
      <c r="P39" s="27"/>
      <c r="Q39" s="52"/>
    </row>
    <row r="40" spans="1:17" s="77" customFormat="1" ht="20.100000000000001" customHeight="1">
      <c r="A40" s="20"/>
      <c r="B40" s="53"/>
      <c r="C40" s="54"/>
      <c r="D40" s="55"/>
      <c r="E40" s="56"/>
      <c r="F40" s="57"/>
      <c r="G40" s="53"/>
      <c r="H40" s="58"/>
      <c r="I40" s="58"/>
      <c r="J40" s="58"/>
      <c r="K40" s="58"/>
      <c r="L40" s="58"/>
      <c r="M40" s="58"/>
      <c r="N40" s="58"/>
      <c r="O40" s="58"/>
      <c r="P40" s="58"/>
      <c r="Q40" s="52"/>
    </row>
    <row r="41" spans="1:17" s="77" customFormat="1" ht="20.100000000000001" customHeight="1">
      <c r="A41" s="20"/>
      <c r="B41" s="53"/>
      <c r="C41" s="54"/>
      <c r="D41" s="55"/>
      <c r="E41" s="56"/>
      <c r="F41" s="57"/>
      <c r="G41" s="53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F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W46"/>
  <sheetViews>
    <sheetView workbookViewId="0">
      <selection activeCell="S5" sqref="S5"/>
    </sheetView>
  </sheetViews>
  <sheetFormatPr defaultColWidth="9" defaultRowHeight="20.65"/>
  <cols>
    <col min="1" max="1" width="4.1328125" style="7" customWidth="1"/>
    <col min="2" max="2" width="8.6640625" style="7" customWidth="1"/>
    <col min="3" max="3" width="3.1328125" style="7" customWidth="1"/>
    <col min="4" max="5" width="10.6640625" style="7" customWidth="1"/>
    <col min="6" max="6" width="3.6640625" style="74" customWidth="1"/>
    <col min="7" max="7" width="3.6640625" style="87" customWidth="1"/>
    <col min="8" max="16" width="3.6640625" style="7" customWidth="1"/>
    <col min="17" max="17" width="18.6640625" style="75" customWidth="1"/>
    <col min="18" max="16384" width="9" style="76"/>
  </cols>
  <sheetData>
    <row r="1" spans="1:23" ht="40.5" customHeight="1">
      <c r="A1" s="1" t="s">
        <v>1</v>
      </c>
      <c r="B1" s="1" t="s">
        <v>2</v>
      </c>
      <c r="C1" s="101" t="s">
        <v>0</v>
      </c>
      <c r="D1" s="102"/>
      <c r="E1" s="103"/>
      <c r="F1" s="2" t="s">
        <v>8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77" customFormat="1" ht="20.100000000000001" customHeight="1">
      <c r="A2" s="8">
        <v>1</v>
      </c>
      <c r="B2" s="82">
        <v>22416</v>
      </c>
      <c r="C2" s="10" t="s">
        <v>36</v>
      </c>
      <c r="D2" s="11" t="s">
        <v>333</v>
      </c>
      <c r="E2" s="12" t="s">
        <v>334</v>
      </c>
      <c r="F2" s="13" t="s">
        <v>9</v>
      </c>
      <c r="G2" s="14"/>
      <c r="H2" s="15"/>
      <c r="I2" s="15"/>
      <c r="J2" s="15"/>
      <c r="K2" s="16"/>
      <c r="L2" s="16"/>
      <c r="M2" s="16"/>
      <c r="N2" s="16"/>
      <c r="O2" s="16"/>
      <c r="P2" s="16"/>
      <c r="Q2" s="18"/>
    </row>
    <row r="3" spans="1:23" s="77" customFormat="1" ht="20.100000000000001" customHeight="1">
      <c r="A3" s="20">
        <v>2</v>
      </c>
      <c r="B3" s="47">
        <v>22431</v>
      </c>
      <c r="C3" s="22" t="s">
        <v>38</v>
      </c>
      <c r="D3" s="23" t="s">
        <v>335</v>
      </c>
      <c r="E3" s="24" t="s">
        <v>336</v>
      </c>
      <c r="F3" s="25" t="s">
        <v>10</v>
      </c>
      <c r="G3" s="26"/>
      <c r="H3" s="27"/>
      <c r="I3" s="27"/>
      <c r="J3" s="27"/>
      <c r="K3" s="27"/>
      <c r="L3" s="27"/>
      <c r="M3" s="27"/>
      <c r="N3" s="27"/>
      <c r="O3" s="27"/>
      <c r="P3" s="27"/>
      <c r="Q3" s="18"/>
    </row>
    <row r="4" spans="1:23" s="77" customFormat="1" ht="20.100000000000001" customHeight="1">
      <c r="A4" s="20">
        <v>3</v>
      </c>
      <c r="B4" s="47">
        <v>22433</v>
      </c>
      <c r="C4" s="22" t="s">
        <v>38</v>
      </c>
      <c r="D4" s="23" t="s">
        <v>337</v>
      </c>
      <c r="E4" s="24" t="s">
        <v>338</v>
      </c>
      <c r="F4" s="25" t="s">
        <v>10</v>
      </c>
      <c r="G4" s="26"/>
      <c r="H4" s="27"/>
      <c r="I4" s="27"/>
      <c r="J4" s="27"/>
      <c r="K4" s="27"/>
      <c r="L4" s="27"/>
      <c r="M4" s="27"/>
      <c r="N4" s="27"/>
      <c r="O4" s="27"/>
      <c r="P4" s="27"/>
      <c r="Q4" s="18"/>
    </row>
    <row r="5" spans="1:23" s="77" customFormat="1" ht="20.100000000000001" customHeight="1">
      <c r="A5" s="20">
        <v>4</v>
      </c>
      <c r="B5" s="47">
        <v>22454</v>
      </c>
      <c r="C5" s="22" t="s">
        <v>36</v>
      </c>
      <c r="D5" s="23" t="s">
        <v>339</v>
      </c>
      <c r="E5" s="24" t="s">
        <v>340</v>
      </c>
      <c r="F5" s="25" t="s">
        <v>9</v>
      </c>
      <c r="G5" s="26"/>
      <c r="H5" s="27"/>
      <c r="I5" s="27"/>
      <c r="J5" s="27"/>
      <c r="K5" s="27"/>
      <c r="L5" s="27"/>
      <c r="M5" s="27"/>
      <c r="N5" s="27"/>
      <c r="O5" s="27"/>
      <c r="P5" s="27"/>
      <c r="Q5" s="29"/>
    </row>
    <row r="6" spans="1:23" s="77" customFormat="1" ht="20.100000000000001" customHeight="1">
      <c r="A6" s="20">
        <v>5</v>
      </c>
      <c r="B6" s="47">
        <v>22461</v>
      </c>
      <c r="C6" s="22" t="s">
        <v>36</v>
      </c>
      <c r="D6" s="23" t="s">
        <v>341</v>
      </c>
      <c r="E6" s="24" t="s">
        <v>342</v>
      </c>
      <c r="F6" s="25" t="s">
        <v>9</v>
      </c>
      <c r="G6" s="26"/>
      <c r="H6" s="27"/>
      <c r="I6" s="27"/>
      <c r="J6" s="27"/>
      <c r="K6" s="27"/>
      <c r="L6" s="27"/>
      <c r="M6" s="27"/>
      <c r="N6" s="27"/>
      <c r="O6" s="27"/>
      <c r="P6" s="27"/>
      <c r="Q6" s="30">
        <f>COUNTIF(I1:I46,"นางสาว")</f>
        <v>0</v>
      </c>
    </row>
    <row r="7" spans="1:23" s="77" customFormat="1" ht="20.100000000000001" customHeight="1">
      <c r="A7" s="20">
        <v>6</v>
      </c>
      <c r="B7" s="47">
        <v>22462</v>
      </c>
      <c r="C7" s="22" t="s">
        <v>36</v>
      </c>
      <c r="D7" s="23" t="s">
        <v>35</v>
      </c>
      <c r="E7" s="24" t="s">
        <v>343</v>
      </c>
      <c r="F7" s="25" t="s">
        <v>9</v>
      </c>
      <c r="G7" s="26"/>
      <c r="H7" s="27"/>
      <c r="I7" s="27"/>
      <c r="J7" s="27"/>
      <c r="K7" s="27"/>
      <c r="L7" s="27"/>
      <c r="M7" s="27"/>
      <c r="N7" s="27"/>
      <c r="O7" s="27"/>
      <c r="P7" s="27"/>
      <c r="Q7" s="31" t="s">
        <v>3</v>
      </c>
    </row>
    <row r="8" spans="1:23" s="77" customFormat="1" ht="20.100000000000001" customHeight="1">
      <c r="A8" s="20">
        <v>7</v>
      </c>
      <c r="B8" s="47">
        <v>22466</v>
      </c>
      <c r="C8" s="22" t="s">
        <v>213</v>
      </c>
      <c r="D8" s="23" t="s">
        <v>55</v>
      </c>
      <c r="E8" s="24" t="s">
        <v>344</v>
      </c>
      <c r="F8" s="25" t="s">
        <v>10</v>
      </c>
      <c r="G8" s="26"/>
      <c r="H8" s="27"/>
      <c r="I8" s="27"/>
      <c r="J8" s="27"/>
      <c r="K8" s="27"/>
      <c r="L8" s="27"/>
      <c r="M8" s="27"/>
      <c r="N8" s="27"/>
      <c r="O8" s="27"/>
      <c r="P8" s="27"/>
      <c r="Q8" s="31" t="s">
        <v>4</v>
      </c>
    </row>
    <row r="9" spans="1:23" s="77" customFormat="1" ht="20.100000000000001" customHeight="1">
      <c r="A9" s="20">
        <v>8</v>
      </c>
      <c r="B9" s="47">
        <v>22471</v>
      </c>
      <c r="C9" s="22" t="s">
        <v>213</v>
      </c>
      <c r="D9" s="23" t="s">
        <v>345</v>
      </c>
      <c r="E9" s="24" t="s">
        <v>25</v>
      </c>
      <c r="F9" s="25" t="s">
        <v>10</v>
      </c>
      <c r="G9" s="26"/>
      <c r="H9" s="27"/>
      <c r="I9" s="27"/>
      <c r="J9" s="27"/>
      <c r="K9" s="27"/>
      <c r="L9" s="27"/>
      <c r="M9" s="27"/>
      <c r="N9" s="27"/>
      <c r="O9" s="27"/>
      <c r="P9" s="27"/>
      <c r="Q9" s="31" t="s">
        <v>5</v>
      </c>
    </row>
    <row r="10" spans="1:23" s="77" customFormat="1" ht="20.100000000000001" customHeight="1">
      <c r="A10" s="20">
        <v>9</v>
      </c>
      <c r="B10" s="47">
        <v>22488</v>
      </c>
      <c r="C10" s="22" t="s">
        <v>36</v>
      </c>
      <c r="D10" s="23" t="s">
        <v>346</v>
      </c>
      <c r="E10" s="24" t="s">
        <v>347</v>
      </c>
      <c r="F10" s="25" t="s">
        <v>9</v>
      </c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32"/>
      <c r="W10" s="78"/>
    </row>
    <row r="11" spans="1:23" s="77" customFormat="1" ht="20.100000000000001" customHeight="1">
      <c r="A11" s="20">
        <v>10</v>
      </c>
      <c r="B11" s="47">
        <v>22493</v>
      </c>
      <c r="C11" s="22" t="s">
        <v>36</v>
      </c>
      <c r="D11" s="23" t="s">
        <v>348</v>
      </c>
      <c r="E11" s="24" t="s">
        <v>349</v>
      </c>
      <c r="F11" s="25" t="s">
        <v>9</v>
      </c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32"/>
    </row>
    <row r="12" spans="1:23" s="77" customFormat="1" ht="20.100000000000001" customHeight="1">
      <c r="A12" s="20">
        <v>11</v>
      </c>
      <c r="B12" s="47">
        <v>22506</v>
      </c>
      <c r="C12" s="22" t="s">
        <v>36</v>
      </c>
      <c r="D12" s="23" t="s">
        <v>66</v>
      </c>
      <c r="E12" s="24" t="s">
        <v>350</v>
      </c>
      <c r="F12" s="25" t="s">
        <v>9</v>
      </c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31" t="s">
        <v>34</v>
      </c>
    </row>
    <row r="13" spans="1:23" s="77" customFormat="1" ht="20.100000000000001" customHeight="1">
      <c r="A13" s="20">
        <v>12</v>
      </c>
      <c r="B13" s="47">
        <v>22514</v>
      </c>
      <c r="C13" s="22" t="s">
        <v>38</v>
      </c>
      <c r="D13" s="23" t="s">
        <v>224</v>
      </c>
      <c r="E13" s="24" t="s">
        <v>351</v>
      </c>
      <c r="F13" s="25" t="s">
        <v>10</v>
      </c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31" t="s">
        <v>75</v>
      </c>
    </row>
    <row r="14" spans="1:23" s="77" customFormat="1" ht="20.100000000000001" customHeight="1">
      <c r="A14" s="20">
        <v>13</v>
      </c>
      <c r="B14" s="47">
        <v>22515</v>
      </c>
      <c r="C14" s="22" t="s">
        <v>38</v>
      </c>
      <c r="D14" s="23" t="s">
        <v>352</v>
      </c>
      <c r="E14" s="24" t="s">
        <v>353</v>
      </c>
      <c r="F14" s="25" t="s">
        <v>10</v>
      </c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31"/>
    </row>
    <row r="15" spans="1:23" s="77" customFormat="1" ht="20.100000000000001" customHeight="1">
      <c r="A15" s="20">
        <v>14</v>
      </c>
      <c r="B15" s="47">
        <v>22556</v>
      </c>
      <c r="C15" s="22" t="s">
        <v>213</v>
      </c>
      <c r="D15" s="23" t="s">
        <v>354</v>
      </c>
      <c r="E15" s="24" t="s">
        <v>355</v>
      </c>
      <c r="F15" s="25" t="s">
        <v>10</v>
      </c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33" t="s">
        <v>6</v>
      </c>
    </row>
    <row r="16" spans="1:23" s="77" customFormat="1" ht="20.100000000000001" customHeight="1">
      <c r="A16" s="20">
        <v>15</v>
      </c>
      <c r="B16" s="47">
        <v>22565</v>
      </c>
      <c r="C16" s="22" t="s">
        <v>213</v>
      </c>
      <c r="D16" s="23" t="s">
        <v>356</v>
      </c>
      <c r="E16" s="24" t="s">
        <v>357</v>
      </c>
      <c r="F16" s="25" t="s">
        <v>10</v>
      </c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34" t="s">
        <v>189</v>
      </c>
    </row>
    <row r="17" spans="1:17" s="77" customFormat="1" ht="20.100000000000001" customHeight="1">
      <c r="A17" s="20">
        <v>16</v>
      </c>
      <c r="B17" s="47">
        <v>22576</v>
      </c>
      <c r="C17" s="22" t="s">
        <v>36</v>
      </c>
      <c r="D17" s="23" t="s">
        <v>358</v>
      </c>
      <c r="E17" s="24" t="s">
        <v>359</v>
      </c>
      <c r="F17" s="25" t="s">
        <v>9</v>
      </c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35" t="s">
        <v>190</v>
      </c>
    </row>
    <row r="18" spans="1:17" s="77" customFormat="1" ht="20.100000000000001" customHeight="1">
      <c r="A18" s="20">
        <v>17</v>
      </c>
      <c r="B18" s="83">
        <v>22594</v>
      </c>
      <c r="C18" s="38" t="s">
        <v>38</v>
      </c>
      <c r="D18" s="39" t="s">
        <v>360</v>
      </c>
      <c r="E18" s="40" t="s">
        <v>46</v>
      </c>
      <c r="F18" s="25" t="s">
        <v>10</v>
      </c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36"/>
    </row>
    <row r="19" spans="1:17" s="77" customFormat="1" ht="20.100000000000001" customHeight="1">
      <c r="A19" s="20">
        <v>18</v>
      </c>
      <c r="B19" s="47">
        <v>22595</v>
      </c>
      <c r="C19" s="22" t="s">
        <v>213</v>
      </c>
      <c r="D19" s="23" t="s">
        <v>361</v>
      </c>
      <c r="E19" s="24" t="s">
        <v>362</v>
      </c>
      <c r="F19" s="25" t="s">
        <v>10</v>
      </c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36"/>
    </row>
    <row r="20" spans="1:17" s="77" customFormat="1" ht="20.100000000000001" customHeight="1">
      <c r="A20" s="20">
        <v>19</v>
      </c>
      <c r="B20" s="83">
        <v>22620</v>
      </c>
      <c r="C20" s="79" t="s">
        <v>36</v>
      </c>
      <c r="D20" s="80" t="s">
        <v>363</v>
      </c>
      <c r="E20" s="81" t="s">
        <v>364</v>
      </c>
      <c r="F20" s="25" t="s">
        <v>9</v>
      </c>
      <c r="G20" s="26"/>
      <c r="H20" s="41"/>
      <c r="I20" s="41"/>
      <c r="J20" s="41"/>
      <c r="K20" s="27"/>
      <c r="L20" s="27"/>
      <c r="M20" s="27"/>
      <c r="N20" s="27"/>
      <c r="O20" s="27"/>
      <c r="P20" s="27"/>
      <c r="Q20" s="36"/>
    </row>
    <row r="21" spans="1:17" s="77" customFormat="1" ht="20.100000000000001" customHeight="1" thickBot="1">
      <c r="A21" s="20">
        <v>20</v>
      </c>
      <c r="B21" s="47">
        <v>22644</v>
      </c>
      <c r="C21" s="42" t="s">
        <v>38</v>
      </c>
      <c r="D21" s="43" t="s">
        <v>365</v>
      </c>
      <c r="E21" s="44" t="s">
        <v>366</v>
      </c>
      <c r="F21" s="25" t="s">
        <v>10</v>
      </c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36"/>
    </row>
    <row r="22" spans="1:17" s="77" customFormat="1" ht="20.100000000000001" customHeight="1">
      <c r="A22" s="20">
        <v>21</v>
      </c>
      <c r="B22" s="47">
        <v>22646</v>
      </c>
      <c r="C22" s="42" t="s">
        <v>38</v>
      </c>
      <c r="D22" s="43" t="s">
        <v>367</v>
      </c>
      <c r="E22" s="44" t="s">
        <v>368</v>
      </c>
      <c r="F22" s="25" t="s">
        <v>10</v>
      </c>
      <c r="G22" s="26"/>
      <c r="H22" s="41"/>
      <c r="I22" s="41"/>
      <c r="J22" s="41"/>
      <c r="K22" s="27"/>
      <c r="L22" s="27"/>
      <c r="M22" s="27"/>
      <c r="N22" s="27"/>
      <c r="O22" s="27"/>
      <c r="P22" s="27"/>
      <c r="Q22" s="45" t="s">
        <v>7</v>
      </c>
    </row>
    <row r="23" spans="1:17" s="77" customFormat="1" ht="20.100000000000001" customHeight="1">
      <c r="A23" s="20">
        <v>22</v>
      </c>
      <c r="B23" s="47">
        <v>22648</v>
      </c>
      <c r="C23" s="42" t="s">
        <v>36</v>
      </c>
      <c r="D23" s="43" t="s">
        <v>369</v>
      </c>
      <c r="E23" s="44" t="s">
        <v>370</v>
      </c>
      <c r="F23" s="25" t="s">
        <v>9</v>
      </c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46" t="str">
        <f>CONCATENATE("ชาย ",COUNTIF($F$1:$F$68,"ช")," คน")</f>
        <v>ชาย 12 คน</v>
      </c>
    </row>
    <row r="24" spans="1:17" s="77" customFormat="1" ht="20.100000000000001" customHeight="1">
      <c r="A24" s="20">
        <v>23</v>
      </c>
      <c r="B24" s="47">
        <v>22667</v>
      </c>
      <c r="C24" s="42" t="s">
        <v>38</v>
      </c>
      <c r="D24" s="43" t="s">
        <v>17</v>
      </c>
      <c r="E24" s="44" t="s">
        <v>371</v>
      </c>
      <c r="F24" s="25" t="s">
        <v>10</v>
      </c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46" t="str">
        <f>CONCATENATE("หญิง ",COUNTIF($F$1:$F$68,"ญ")," คน")</f>
        <v>หญิง 23 คน</v>
      </c>
    </row>
    <row r="25" spans="1:17" s="77" customFormat="1" ht="20.100000000000001" customHeight="1">
      <c r="A25" s="20">
        <v>24</v>
      </c>
      <c r="B25" s="47">
        <v>22673</v>
      </c>
      <c r="C25" s="42" t="s">
        <v>38</v>
      </c>
      <c r="D25" s="43" t="s">
        <v>372</v>
      </c>
      <c r="E25" s="44" t="s">
        <v>373</v>
      </c>
      <c r="F25" s="50" t="s">
        <v>10</v>
      </c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46" t="str">
        <f>CONCATENATE("รวม ",COUNTA($F$2:$F$68)," คน")</f>
        <v>รวม 35 คน</v>
      </c>
    </row>
    <row r="26" spans="1:17" s="77" customFormat="1" ht="20.100000000000001" customHeight="1">
      <c r="A26" s="20">
        <v>25</v>
      </c>
      <c r="B26" s="47">
        <v>22680</v>
      </c>
      <c r="C26" s="42" t="s">
        <v>38</v>
      </c>
      <c r="D26" s="43" t="s">
        <v>243</v>
      </c>
      <c r="E26" s="44" t="s">
        <v>374</v>
      </c>
      <c r="F26" s="50" t="s">
        <v>10</v>
      </c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46" t="s">
        <v>632</v>
      </c>
    </row>
    <row r="27" spans="1:17" s="77" customFormat="1" ht="20.100000000000001" customHeight="1">
      <c r="A27" s="20">
        <v>26</v>
      </c>
      <c r="B27" s="47">
        <v>22685</v>
      </c>
      <c r="C27" s="42" t="s">
        <v>38</v>
      </c>
      <c r="D27" s="43" t="s">
        <v>375</v>
      </c>
      <c r="E27" s="44" t="s">
        <v>376</v>
      </c>
      <c r="F27" s="50" t="s">
        <v>10</v>
      </c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46"/>
    </row>
    <row r="28" spans="1:17" s="77" customFormat="1" ht="20.100000000000001" customHeight="1">
      <c r="A28" s="20">
        <v>27</v>
      </c>
      <c r="B28" s="47">
        <v>23155</v>
      </c>
      <c r="C28" s="42" t="s">
        <v>213</v>
      </c>
      <c r="D28" s="43" t="s">
        <v>377</v>
      </c>
      <c r="E28" s="44" t="s">
        <v>378</v>
      </c>
      <c r="F28" s="50" t="s">
        <v>10</v>
      </c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46"/>
    </row>
    <row r="29" spans="1:17" s="77" customFormat="1" ht="20.100000000000001" customHeight="1">
      <c r="A29" s="20">
        <v>28</v>
      </c>
      <c r="B29" s="47">
        <v>23597</v>
      </c>
      <c r="C29" s="42" t="s">
        <v>38</v>
      </c>
      <c r="D29" s="43" t="s">
        <v>379</v>
      </c>
      <c r="E29" s="44" t="s">
        <v>380</v>
      </c>
      <c r="F29" s="50" t="s">
        <v>10</v>
      </c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46"/>
    </row>
    <row r="30" spans="1:17" s="77" customFormat="1" ht="20.100000000000001" customHeight="1">
      <c r="A30" s="20">
        <v>29</v>
      </c>
      <c r="B30" s="47">
        <v>23987</v>
      </c>
      <c r="C30" s="42" t="s">
        <v>36</v>
      </c>
      <c r="D30" s="43" t="s">
        <v>638</v>
      </c>
      <c r="E30" s="44" t="s">
        <v>381</v>
      </c>
      <c r="F30" s="50" t="s">
        <v>9</v>
      </c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46"/>
    </row>
    <row r="31" spans="1:17" s="77" customFormat="1" ht="20.100000000000001" customHeight="1">
      <c r="A31" s="20">
        <v>30</v>
      </c>
      <c r="B31" s="47">
        <v>23999</v>
      </c>
      <c r="C31" s="42" t="s">
        <v>36</v>
      </c>
      <c r="D31" s="43" t="s">
        <v>382</v>
      </c>
      <c r="E31" s="44" t="s">
        <v>383</v>
      </c>
      <c r="F31" s="50" t="s">
        <v>9</v>
      </c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46"/>
    </row>
    <row r="32" spans="1:17" s="77" customFormat="1" ht="20.100000000000001" customHeight="1">
      <c r="A32" s="20">
        <v>31</v>
      </c>
      <c r="B32" s="47">
        <v>24008</v>
      </c>
      <c r="C32" s="42" t="s">
        <v>38</v>
      </c>
      <c r="D32" s="43" t="s">
        <v>384</v>
      </c>
      <c r="E32" s="44" t="s">
        <v>385</v>
      </c>
      <c r="F32" s="50" t="s">
        <v>10</v>
      </c>
      <c r="G32" s="47"/>
      <c r="H32" s="27"/>
      <c r="I32" s="27"/>
      <c r="J32" s="27"/>
      <c r="K32" s="27"/>
      <c r="L32" s="27"/>
      <c r="M32" s="27"/>
      <c r="N32" s="27"/>
      <c r="O32" s="27"/>
      <c r="P32" s="27"/>
      <c r="Q32" s="46"/>
    </row>
    <row r="33" spans="1:17" s="77" customFormat="1" ht="20.100000000000001" customHeight="1">
      <c r="A33" s="20">
        <v>32</v>
      </c>
      <c r="B33" s="47">
        <v>24025</v>
      </c>
      <c r="C33" s="42" t="s">
        <v>38</v>
      </c>
      <c r="D33" s="43" t="s">
        <v>386</v>
      </c>
      <c r="E33" s="44" t="s">
        <v>387</v>
      </c>
      <c r="F33" s="50" t="s">
        <v>10</v>
      </c>
      <c r="G33" s="47"/>
      <c r="H33" s="27"/>
      <c r="I33" s="27"/>
      <c r="J33" s="27"/>
      <c r="K33" s="27"/>
      <c r="L33" s="27"/>
      <c r="M33" s="27"/>
      <c r="N33" s="27"/>
      <c r="O33" s="27"/>
      <c r="P33" s="27"/>
      <c r="Q33" s="46"/>
    </row>
    <row r="34" spans="1:17" s="77" customFormat="1" ht="20.100000000000001" customHeight="1">
      <c r="A34" s="20">
        <v>33</v>
      </c>
      <c r="B34" s="47">
        <v>24029</v>
      </c>
      <c r="C34" s="42" t="s">
        <v>38</v>
      </c>
      <c r="D34" s="43" t="s">
        <v>388</v>
      </c>
      <c r="E34" s="44" t="s">
        <v>389</v>
      </c>
      <c r="F34" s="25" t="s">
        <v>10</v>
      </c>
      <c r="G34" s="47"/>
      <c r="H34" s="27"/>
      <c r="I34" s="27"/>
      <c r="J34" s="27"/>
      <c r="K34" s="27"/>
      <c r="L34" s="27"/>
      <c r="M34" s="27"/>
      <c r="N34" s="27"/>
      <c r="O34" s="27"/>
      <c r="P34" s="27"/>
      <c r="Q34" s="46"/>
    </row>
    <row r="35" spans="1:17" s="77" customFormat="1" ht="20.100000000000001" customHeight="1">
      <c r="A35" s="20">
        <v>34</v>
      </c>
      <c r="B35" s="53">
        <v>24037</v>
      </c>
      <c r="C35" s="54" t="s">
        <v>213</v>
      </c>
      <c r="D35" s="55" t="s">
        <v>390</v>
      </c>
      <c r="E35" s="56" t="s">
        <v>391</v>
      </c>
      <c r="F35" s="25" t="s">
        <v>10</v>
      </c>
      <c r="G35" s="47"/>
      <c r="H35" s="27"/>
      <c r="I35" s="27"/>
      <c r="J35" s="27"/>
      <c r="K35" s="27"/>
      <c r="L35" s="27"/>
      <c r="M35" s="27"/>
      <c r="N35" s="27"/>
      <c r="O35" s="27"/>
      <c r="P35" s="27"/>
      <c r="Q35" s="46"/>
    </row>
    <row r="36" spans="1:17" s="77" customFormat="1" ht="20.100000000000001" customHeight="1">
      <c r="A36" s="20">
        <v>35</v>
      </c>
      <c r="B36" s="47">
        <v>24039</v>
      </c>
      <c r="C36" s="42" t="s">
        <v>38</v>
      </c>
      <c r="D36" s="43" t="s">
        <v>392</v>
      </c>
      <c r="E36" s="44" t="s">
        <v>393</v>
      </c>
      <c r="F36" s="50" t="s">
        <v>10</v>
      </c>
      <c r="G36" s="47"/>
      <c r="H36" s="27"/>
      <c r="I36" s="27"/>
      <c r="J36" s="27"/>
      <c r="K36" s="27"/>
      <c r="L36" s="27"/>
      <c r="M36" s="27"/>
      <c r="N36" s="27"/>
      <c r="O36" s="27"/>
      <c r="P36" s="27"/>
      <c r="Q36" s="46"/>
    </row>
    <row r="37" spans="1:17" s="77" customFormat="1" ht="20.100000000000001" customHeight="1">
      <c r="A37" s="20"/>
      <c r="B37" s="47"/>
      <c r="C37" s="42"/>
      <c r="D37" s="43"/>
      <c r="E37" s="44"/>
      <c r="F37" s="50"/>
      <c r="G37" s="47"/>
      <c r="H37" s="27"/>
      <c r="I37" s="27"/>
      <c r="J37" s="27"/>
      <c r="K37" s="27"/>
      <c r="L37" s="27"/>
      <c r="M37" s="27"/>
      <c r="N37" s="27"/>
      <c r="O37" s="27"/>
      <c r="P37" s="27"/>
      <c r="Q37" s="46"/>
    </row>
    <row r="38" spans="1:17" s="77" customFormat="1" ht="20.100000000000001" customHeight="1">
      <c r="A38" s="20"/>
      <c r="B38" s="47"/>
      <c r="C38" s="42"/>
      <c r="D38" s="43"/>
      <c r="E38" s="44"/>
      <c r="F38" s="50"/>
      <c r="G38" s="47"/>
      <c r="H38" s="27"/>
      <c r="I38" s="27"/>
      <c r="J38" s="27"/>
      <c r="K38" s="27"/>
      <c r="L38" s="27"/>
      <c r="M38" s="27"/>
      <c r="N38" s="27"/>
      <c r="O38" s="27"/>
      <c r="P38" s="27"/>
      <c r="Q38" s="51"/>
    </row>
    <row r="39" spans="1:17" s="77" customFormat="1" ht="20.100000000000001" customHeight="1">
      <c r="A39" s="20"/>
      <c r="B39" s="47"/>
      <c r="C39" s="42"/>
      <c r="D39" s="43"/>
      <c r="E39" s="44"/>
      <c r="F39" s="50"/>
      <c r="G39" s="47"/>
      <c r="H39" s="27"/>
      <c r="I39" s="27"/>
      <c r="J39" s="27"/>
      <c r="K39" s="27"/>
      <c r="L39" s="27"/>
      <c r="M39" s="27"/>
      <c r="N39" s="27"/>
      <c r="O39" s="27"/>
      <c r="P39" s="27"/>
      <c r="Q39" s="52"/>
    </row>
    <row r="40" spans="1:17" s="77" customFormat="1" ht="20.100000000000001" customHeight="1">
      <c r="A40" s="20"/>
      <c r="B40" s="53"/>
      <c r="C40" s="54"/>
      <c r="D40" s="55"/>
      <c r="E40" s="56"/>
      <c r="F40" s="57"/>
      <c r="G40" s="53"/>
      <c r="H40" s="58"/>
      <c r="I40" s="58"/>
      <c r="J40" s="58"/>
      <c r="K40" s="58"/>
      <c r="L40" s="58"/>
      <c r="M40" s="58"/>
      <c r="N40" s="58"/>
      <c r="O40" s="58"/>
      <c r="P40" s="58"/>
      <c r="Q40" s="52"/>
    </row>
    <row r="41" spans="1:17" s="77" customFormat="1" ht="20.100000000000001" customHeight="1">
      <c r="A41" s="20"/>
      <c r="B41" s="53"/>
      <c r="C41" s="54"/>
      <c r="D41" s="55"/>
      <c r="E41" s="56"/>
      <c r="F41" s="57"/>
      <c r="G41" s="53"/>
      <c r="H41" s="58"/>
      <c r="I41" s="58"/>
      <c r="J41" s="58"/>
      <c r="K41" s="58"/>
      <c r="L41" s="58"/>
      <c r="M41" s="58"/>
      <c r="N41" s="60"/>
      <c r="O41" s="58"/>
      <c r="P41" s="58"/>
      <c r="Q41" s="52"/>
    </row>
    <row r="42" spans="1:17" s="77" customFormat="1" ht="20.100000000000001" customHeight="1">
      <c r="A42" s="20"/>
      <c r="B42" s="53"/>
      <c r="C42" s="54"/>
      <c r="D42" s="55"/>
      <c r="E42" s="56"/>
      <c r="F42" s="57"/>
      <c r="G42" s="53"/>
      <c r="H42" s="58"/>
      <c r="I42" s="58"/>
      <c r="J42" s="58"/>
      <c r="K42" s="58"/>
      <c r="L42" s="58"/>
      <c r="M42" s="58"/>
      <c r="N42" s="60"/>
      <c r="O42" s="61"/>
      <c r="P42" s="58"/>
      <c r="Q42" s="52"/>
    </row>
    <row r="43" spans="1:17" s="77" customFormat="1" ht="20.100000000000001" customHeight="1">
      <c r="A43" s="20"/>
      <c r="B43" s="53"/>
      <c r="C43" s="54"/>
      <c r="D43" s="55"/>
      <c r="E43" s="56"/>
      <c r="F43" s="57"/>
      <c r="G43" s="53"/>
      <c r="H43" s="58"/>
      <c r="I43" s="58"/>
      <c r="J43" s="58"/>
      <c r="K43" s="58"/>
      <c r="L43" s="58"/>
      <c r="M43" s="58"/>
      <c r="N43" s="60"/>
      <c r="O43" s="61"/>
      <c r="P43" s="58"/>
      <c r="Q43" s="52"/>
    </row>
    <row r="44" spans="1:17" s="77" customFormat="1" ht="20.100000000000001" customHeight="1">
      <c r="A44" s="20"/>
      <c r="B44" s="53"/>
      <c r="C44" s="54"/>
      <c r="D44" s="55"/>
      <c r="E44" s="56"/>
      <c r="F44" s="57"/>
      <c r="G44" s="53"/>
      <c r="H44" s="58"/>
      <c r="I44" s="58"/>
      <c r="J44" s="58"/>
      <c r="K44" s="58"/>
      <c r="L44" s="58"/>
      <c r="M44" s="58"/>
      <c r="N44" s="60"/>
      <c r="O44" s="61"/>
      <c r="P44" s="59"/>
      <c r="Q44" s="52"/>
    </row>
    <row r="45" spans="1:17" s="77" customFormat="1" ht="20.100000000000001" customHeight="1">
      <c r="A45" s="62"/>
      <c r="B45" s="53"/>
      <c r="C45" s="54"/>
      <c r="D45" s="55"/>
      <c r="E45" s="56"/>
      <c r="F45" s="57"/>
      <c r="G45" s="53"/>
      <c r="H45" s="58"/>
      <c r="I45" s="58"/>
      <c r="J45" s="58"/>
      <c r="K45" s="58"/>
      <c r="L45" s="58"/>
      <c r="M45" s="58"/>
      <c r="N45" s="60"/>
      <c r="O45" s="61"/>
      <c r="P45" s="59"/>
      <c r="Q45" s="52"/>
    </row>
    <row r="46" spans="1:17" s="77" customFormat="1" ht="20.100000000000001" customHeight="1" thickBot="1">
      <c r="A46" s="63"/>
      <c r="B46" s="64"/>
      <c r="C46" s="65"/>
      <c r="D46" s="66"/>
      <c r="E46" s="67"/>
      <c r="F46" s="68"/>
      <c r="G46" s="64"/>
      <c r="H46" s="69"/>
      <c r="I46" s="69"/>
      <c r="J46" s="69"/>
      <c r="K46" s="69"/>
      <c r="L46" s="69"/>
      <c r="M46" s="69"/>
      <c r="N46" s="70"/>
      <c r="O46" s="71"/>
      <c r="P46" s="72"/>
      <c r="Q46" s="73"/>
    </row>
  </sheetData>
  <sortState xmlns:xlrd2="http://schemas.microsoft.com/office/spreadsheetml/2017/richdata2" ref="B2:P40">
    <sortCondition ref="B2:B40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dell2_59</dc:creator>
  <cp:lastModifiedBy>KⓞⓞL ► ToP ◄</cp:lastModifiedBy>
  <cp:lastPrinted>2021-07-10T09:34:54Z</cp:lastPrinted>
  <dcterms:created xsi:type="dcterms:W3CDTF">2016-04-19T07:01:37Z</dcterms:created>
  <dcterms:modified xsi:type="dcterms:W3CDTF">2021-11-04T08:36:01Z</dcterms:modified>
</cp:coreProperties>
</file>