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งานวิชาการ\รายชื่อนักเรียน\"/>
    </mc:Choice>
  </mc:AlternateContent>
  <xr:revisionPtr revIDLastSave="0" documentId="8_{18D0356D-E50D-4D06-AAE5-68D4CD614E89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1" sheetId="10" r:id="rId1"/>
    <sheet name="2" sheetId="11" r:id="rId2"/>
    <sheet name="3" sheetId="14" r:id="rId3"/>
    <sheet name="4" sheetId="16" r:id="rId4"/>
    <sheet name="5" sheetId="17" r:id="rId5"/>
    <sheet name="6" sheetId="18" r:id="rId6"/>
    <sheet name="7" sheetId="19" r:id="rId7"/>
    <sheet name="8" sheetId="21" r:id="rId8"/>
    <sheet name="9" sheetId="2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22" l="1"/>
  <c r="Q24" i="22"/>
  <c r="Q23" i="22"/>
  <c r="Q6" i="22"/>
  <c r="Q25" i="21"/>
  <c r="Q24" i="21"/>
  <c r="Q23" i="21"/>
  <c r="Q6" i="21"/>
  <c r="Q25" i="19"/>
  <c r="Q24" i="19"/>
  <c r="Q23" i="19"/>
  <c r="Q6" i="19"/>
  <c r="Q25" i="18"/>
  <c r="Q24" i="18"/>
  <c r="Q23" i="18"/>
  <c r="Q6" i="18"/>
  <c r="Q25" i="17"/>
  <c r="Q24" i="17"/>
  <c r="Q23" i="17"/>
  <c r="Q6" i="17"/>
  <c r="Q25" i="16"/>
  <c r="Q24" i="16"/>
  <c r="Q23" i="16"/>
  <c r="Q6" i="16"/>
  <c r="Q25" i="14"/>
  <c r="Q24" i="14"/>
  <c r="Q23" i="14"/>
  <c r="Q6" i="14"/>
  <c r="Q25" i="11"/>
  <c r="Q24" i="11"/>
  <c r="Q23" i="11"/>
  <c r="Q6" i="11"/>
  <c r="Q25" i="10"/>
  <c r="Q24" i="10"/>
  <c r="Q23" i="10"/>
  <c r="Q6" i="10"/>
</calcChain>
</file>

<file path=xl/sharedStrings.xml><?xml version="1.0" encoding="utf-8"?>
<sst xmlns="http://schemas.openxmlformats.org/spreadsheetml/2006/main" count="1227" uniqueCount="560">
  <si>
    <t>ชื่อ - สกุล</t>
  </si>
  <si>
    <t>เลขที่</t>
  </si>
  <si>
    <t>เลขประจำตัว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</si>
  <si>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</si>
  <si>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</si>
  <si>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</si>
  <si>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</si>
  <si>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</si>
  <si>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จิรวัฒน์</t>
  </si>
  <si>
    <t>เพศ</t>
  </si>
  <si>
    <t>ช</t>
  </si>
  <si>
    <t>ญ</t>
  </si>
  <si>
    <t>ผลแก้ว</t>
  </si>
  <si>
    <t>วรินทร</t>
  </si>
  <si>
    <t>เบญจวรรณ</t>
  </si>
  <si>
    <t>จินดาพล</t>
  </si>
  <si>
    <t>ภูริณัฐ</t>
  </si>
  <si>
    <t>สิรวิชญ์</t>
  </si>
  <si>
    <t>คำเอียด</t>
  </si>
  <si>
    <t>ไชยเดช</t>
  </si>
  <si>
    <t>ธนภรณ์</t>
  </si>
  <si>
    <t>นันท์นภัส</t>
  </si>
  <si>
    <t>มาทลุง</t>
  </si>
  <si>
    <t>บ้านนบ</t>
  </si>
  <si>
    <t>คุณากร</t>
  </si>
  <si>
    <t>บำเรอ</t>
  </si>
  <si>
    <t>แต่ประเสริฐ</t>
  </si>
  <si>
    <t>มะมิง</t>
  </si>
  <si>
    <t>กานต์พิชชา</t>
  </si>
  <si>
    <t>จันทรัศมี</t>
  </si>
  <si>
    <t>ณัฐนนท์</t>
  </si>
  <si>
    <t>ธีรุตม์</t>
  </si>
  <si>
    <t>พูลสวัสดิ์</t>
  </si>
  <si>
    <t>บำรุง</t>
  </si>
  <si>
    <t>อาชญาทา</t>
  </si>
  <si>
    <t>ภัทรพล</t>
  </si>
  <si>
    <t>ผลยิ่ง</t>
  </si>
  <si>
    <t>กนกวรรณ</t>
  </si>
  <si>
    <t>แซ่ตัน</t>
  </si>
  <si>
    <t>กัญญาณัฐ</t>
  </si>
  <si>
    <t>หัสนีย์</t>
  </si>
  <si>
    <t>ฐิติมา</t>
  </si>
  <si>
    <t>ณัฐวุฒิ</t>
  </si>
  <si>
    <t>อุดม</t>
  </si>
  <si>
    <t>ธนภัทร</t>
  </si>
  <si>
    <t>บุญรักษ์</t>
  </si>
  <si>
    <t>สฤษดิสุข</t>
  </si>
  <si>
    <t>ทองใหม่</t>
  </si>
  <si>
    <t>ศรอินทร์</t>
  </si>
  <si>
    <t>แสวงผล</t>
  </si>
  <si>
    <t>ปัณณธร</t>
  </si>
  <si>
    <t>พัสกร</t>
  </si>
  <si>
    <t>ขันภักดี</t>
  </si>
  <si>
    <t>คุ้มครอง</t>
  </si>
  <si>
    <t>เบญจมาศ</t>
  </si>
  <si>
    <t>ปาริชาต</t>
  </si>
  <si>
    <t>ถวิลการ</t>
  </si>
  <si>
    <t>โบบทอง</t>
  </si>
  <si>
    <t>สมันกิจ</t>
  </si>
  <si>
    <t>สามารถ</t>
  </si>
  <si>
    <t>ปรีชา</t>
  </si>
  <si>
    <t>จุฬาลักษณ์</t>
  </si>
  <si>
    <t>สุมิตรา</t>
  </si>
  <si>
    <t>โชติกา</t>
  </si>
  <si>
    <t>ปพิชญา</t>
  </si>
  <si>
    <t>ปรียาภัทร</t>
  </si>
  <si>
    <t>สุนิสา</t>
  </si>
  <si>
    <t>หินน้อย</t>
  </si>
  <si>
    <t>แสงสว่าง</t>
  </si>
  <si>
    <t>จันทร์ทอง</t>
  </si>
  <si>
    <t>นวลประกอบ</t>
  </si>
  <si>
    <t>วริศรา</t>
  </si>
  <si>
    <t>ภักดี</t>
  </si>
  <si>
    <t>ธมนวรรณ</t>
  </si>
  <si>
    <t>ไชยยุทธ</t>
  </si>
  <si>
    <t>สุภาวดี</t>
  </si>
  <si>
    <t>พันวา</t>
  </si>
  <si>
    <t>พวงจิตร</t>
  </si>
  <si>
    <t>นาย</t>
  </si>
  <si>
    <t>ภูรินท์</t>
  </si>
  <si>
    <t>แนมใส</t>
  </si>
  <si>
    <t>ณิชา</t>
  </si>
  <si>
    <t>ขาวทอง</t>
  </si>
  <si>
    <t>กฤตบุญ</t>
  </si>
  <si>
    <t>แสงรัตนากุล</t>
  </si>
  <si>
    <t>กฤตภาส</t>
  </si>
  <si>
    <t>เกตุกำเนิด</t>
  </si>
  <si>
    <t>กันติภัช</t>
  </si>
  <si>
    <t>อันชะนะ</t>
  </si>
  <si>
    <t>นันทิช</t>
  </si>
  <si>
    <t>พิพัฒน์พงษ</t>
  </si>
  <si>
    <t>พรรณราย</t>
  </si>
  <si>
    <t>โภคา</t>
  </si>
  <si>
    <t>หินรัตน์</t>
  </si>
  <si>
    <t>วชิรวิทย์</t>
  </si>
  <si>
    <t>จิ้วสกุล</t>
  </si>
  <si>
    <t>วรากร</t>
  </si>
  <si>
    <t>สุรียพันธุ์</t>
  </si>
  <si>
    <t>อัมมาร์</t>
  </si>
  <si>
    <t>อุมาสะ</t>
  </si>
  <si>
    <t>กรณิตฐ์</t>
  </si>
  <si>
    <t>กฤติยา</t>
  </si>
  <si>
    <t>น.ส.</t>
  </si>
  <si>
    <t>กาญจน์ษิริ</t>
  </si>
  <si>
    <t>บุณกานนท์</t>
  </si>
  <si>
    <t>ณัฐนรา</t>
  </si>
  <si>
    <t>ฉิมมี</t>
  </si>
  <si>
    <t>พรรณพฤกษา</t>
  </si>
  <si>
    <t>พิยดา</t>
  </si>
  <si>
    <t>แพทย์ขิม</t>
  </si>
  <si>
    <t>รัฐพร</t>
  </si>
  <si>
    <t>พัฒนสุพงษ์</t>
  </si>
  <si>
    <t>ศศิธร</t>
  </si>
  <si>
    <t>อนุศิลานนท์</t>
  </si>
  <si>
    <t>ชิษณุพงษ์</t>
  </si>
  <si>
    <t>ลิ่มหวี</t>
  </si>
  <si>
    <t>ติณณ์</t>
  </si>
  <si>
    <t>ศิริประภา</t>
  </si>
  <si>
    <t>ธนโชติ</t>
  </si>
  <si>
    <t>ธนาวิวัฒน์สกุล</t>
  </si>
  <si>
    <t>สลัยลา</t>
  </si>
  <si>
    <t>คาวิจิตร</t>
  </si>
  <si>
    <t>ศรัทธาธรรม</t>
  </si>
  <si>
    <t>สุธิพร</t>
  </si>
  <si>
    <t>ภูพวก</t>
  </si>
  <si>
    <t>กนกกร</t>
  </si>
  <si>
    <t>ปลอดวงศ์</t>
  </si>
  <si>
    <t>พิชญธิดา</t>
  </si>
  <si>
    <t>เรียบผา</t>
  </si>
  <si>
    <t>วิภาพัชร</t>
  </si>
  <si>
    <t>พวงจิตร์</t>
  </si>
  <si>
    <t>ศิริชน</t>
  </si>
  <si>
    <t>ชนัญญา</t>
  </si>
  <si>
    <t>ใจมัน</t>
  </si>
  <si>
    <t>มาฆวัตร</t>
  </si>
  <si>
    <t>ถาวร</t>
  </si>
  <si>
    <t>กฤตพร</t>
  </si>
  <si>
    <t>สวัสดิกุล</t>
  </si>
  <si>
    <t>ซิมยาอ์</t>
  </si>
  <si>
    <t>เหมมินทร์</t>
  </si>
  <si>
    <t>ญาศิณา</t>
  </si>
  <si>
    <t>บัวเผียน</t>
  </si>
  <si>
    <t>เธียรเธอ</t>
  </si>
  <si>
    <t>สวนเสาร์</t>
  </si>
  <si>
    <t>พิชามญชุ์</t>
  </si>
  <si>
    <t>จินดาวงศ์</t>
  </si>
  <si>
    <t>ไชยผดุงนิรันดร์</t>
  </si>
  <si>
    <t>โศภิชากรณ์</t>
  </si>
  <si>
    <t>นามสงวน</t>
  </si>
  <si>
    <t>คณนาถ</t>
  </si>
  <si>
    <t>จิระกร</t>
  </si>
  <si>
    <t>คเณศ</t>
  </si>
  <si>
    <t>จุลยก</t>
  </si>
  <si>
    <t>ไตรวิช</t>
  </si>
  <si>
    <t>บุญมา</t>
  </si>
  <si>
    <t>พาชนะ</t>
  </si>
  <si>
    <t>โลหกิจ</t>
  </si>
  <si>
    <t>ฉิมกิจ</t>
  </si>
  <si>
    <t>บุษกร</t>
  </si>
  <si>
    <t>จันทนานนท์</t>
  </si>
  <si>
    <t>พิชญาวี</t>
  </si>
  <si>
    <t>วาหะรักษ์</t>
  </si>
  <si>
    <t>มณีโชติรส</t>
  </si>
  <si>
    <t>สายคุ้ม</t>
  </si>
  <si>
    <t>เมธังกร</t>
  </si>
  <si>
    <t>ภู่ทอง</t>
  </si>
  <si>
    <t>สุกฤตา</t>
  </si>
  <si>
    <t>ทรวงศิลป์</t>
  </si>
  <si>
    <t>สัณหณัฐ</t>
  </si>
  <si>
    <t>ชูบาล</t>
  </si>
  <si>
    <t>ธวัลรัตน์</t>
  </si>
  <si>
    <t>กิตตินันท์</t>
  </si>
  <si>
    <t>เกื้อเพชร</t>
  </si>
  <si>
    <t>คมสัน</t>
  </si>
  <si>
    <t>แจ้งจิตร</t>
  </si>
  <si>
    <t>พลพฤกษ์</t>
  </si>
  <si>
    <t>เอียดจุ้ย</t>
  </si>
  <si>
    <t>มนัสนันท์</t>
  </si>
  <si>
    <t>จันทร์มะณี</t>
  </si>
  <si>
    <t>สุชานันท์</t>
  </si>
  <si>
    <t>กำลังศิลป์</t>
  </si>
  <si>
    <t>ชโนดม</t>
  </si>
  <si>
    <t>ไพลอย</t>
  </si>
  <si>
    <t>วีรภัทร์</t>
  </si>
  <si>
    <t>บุญโกย</t>
  </si>
  <si>
    <t>สรวิชญ์</t>
  </si>
  <si>
    <t>บางทอง</t>
  </si>
  <si>
    <t>กรกช</t>
  </si>
  <si>
    <t>ชนากานต์</t>
  </si>
  <si>
    <t>พุกพิบูลย์</t>
  </si>
  <si>
    <t>ณภัทร</t>
  </si>
  <si>
    <t>ณ ถลาง</t>
  </si>
  <si>
    <t>ธนกร</t>
  </si>
  <si>
    <t>แซ่จั้ง</t>
  </si>
  <si>
    <t>อติเวธน์</t>
  </si>
  <si>
    <t>แท่นทอง</t>
  </si>
  <si>
    <t>พัณณิตา</t>
  </si>
  <si>
    <t>โกยกุล</t>
  </si>
  <si>
    <t>อลิสดา</t>
  </si>
  <si>
    <t>หนูด้วง</t>
  </si>
  <si>
    <t>อุฬาริน</t>
  </si>
  <si>
    <t>ประสมกิจ</t>
  </si>
  <si>
    <t>คมกิจ</t>
  </si>
  <si>
    <t>จิรโชติ</t>
  </si>
  <si>
    <t>สมชัยยา</t>
  </si>
  <si>
    <t>ฐปกรณ์</t>
  </si>
  <si>
    <t>ภูมิสัย</t>
  </si>
  <si>
    <t>นาวงศ์</t>
  </si>
  <si>
    <t>มิตรป่าเว</t>
  </si>
  <si>
    <t>ชูดวง</t>
  </si>
  <si>
    <t>เข็มทอง</t>
  </si>
  <si>
    <t>แสงศร</t>
  </si>
  <si>
    <t>ชนาภัทร</t>
  </si>
  <si>
    <t>บุญเรืองโรจน์</t>
  </si>
  <si>
    <t>สวัสดิ์วงค์</t>
  </si>
  <si>
    <t>ญาณิศา</t>
  </si>
  <si>
    <t>คำอ่อน</t>
  </si>
  <si>
    <t>ณัฐธิณี</t>
  </si>
  <si>
    <t>รักษายศ</t>
  </si>
  <si>
    <t>ปรารถนา</t>
  </si>
  <si>
    <t>พาภักดี</t>
  </si>
  <si>
    <t>มิ่งขวัญ</t>
  </si>
  <si>
    <t>มีสิทธิ์</t>
  </si>
  <si>
    <t>สัญจิตา</t>
  </si>
  <si>
    <t>บัญชาญ</t>
  </si>
  <si>
    <t>สุชญา</t>
  </si>
  <si>
    <t>แย้มสงวน</t>
  </si>
  <si>
    <t>อักษรเงิน</t>
  </si>
  <si>
    <t>ชยณัฐ</t>
  </si>
  <si>
    <t>วิศาล</t>
  </si>
  <si>
    <t>วริชญ์</t>
  </si>
  <si>
    <t>สาทะกิจ</t>
  </si>
  <si>
    <t>เพียงตวรรณ</t>
  </si>
  <si>
    <t>ธนากร</t>
  </si>
  <si>
    <t>พิมพ์มาดา</t>
  </si>
  <si>
    <t>ถิรพุทธิพงศ์</t>
  </si>
  <si>
    <t>วรรณี</t>
  </si>
  <si>
    <t>จันทร์แจ่ม</t>
  </si>
  <si>
    <t>ฆ้องคมน์</t>
  </si>
  <si>
    <t>รูปสูง</t>
  </si>
  <si>
    <t>ธีรวัฒน์</t>
  </si>
  <si>
    <t>มะโนการ</t>
  </si>
  <si>
    <t>กฤติยาณี</t>
  </si>
  <si>
    <t>ทองมาก</t>
  </si>
  <si>
    <t>กัญญารัตน์</t>
  </si>
  <si>
    <t>วงศ์แฝด</t>
  </si>
  <si>
    <t>ณิชาพัชร์</t>
  </si>
  <si>
    <t>มัทนียา</t>
  </si>
  <si>
    <t>พรหมแก้ว</t>
  </si>
  <si>
    <t>รัตนาพร</t>
  </si>
  <si>
    <t>ฐิติวัฒน์</t>
  </si>
  <si>
    <t>แสงคง</t>
  </si>
  <si>
    <t>อุ่นนุช</t>
  </si>
  <si>
    <t>ณัชพร</t>
  </si>
  <si>
    <t>บัวเพ็ง</t>
  </si>
  <si>
    <t>ภัทนฤน</t>
  </si>
  <si>
    <t>มาติกา</t>
  </si>
  <si>
    <t>สิริกร</t>
  </si>
  <si>
    <t>ประไพ</t>
  </si>
  <si>
    <t>สุวนันท์</t>
  </si>
  <si>
    <t>เจนภพ</t>
  </si>
  <si>
    <t>จิตต์พันธ์</t>
  </si>
  <si>
    <t>พสธร</t>
  </si>
  <si>
    <t>ช่วยศรี</t>
  </si>
  <si>
    <t>ปณิตา</t>
  </si>
  <si>
    <t>ทับหิรัญ</t>
  </si>
  <si>
    <t>ศรสังข์</t>
  </si>
  <si>
    <t>ณัฐชุตา</t>
  </si>
  <si>
    <t>ศรีม่วง</t>
  </si>
  <si>
    <t>อินทุอร</t>
  </si>
  <si>
    <t>อชิรญา</t>
  </si>
  <si>
    <t>โฮ่สกุล</t>
  </si>
  <si>
    <t>เกศรินทร์</t>
  </si>
  <si>
    <t>จ้องการ</t>
  </si>
  <si>
    <t>นพกรณ์</t>
  </si>
  <si>
    <t>เล็กขำ</t>
  </si>
  <si>
    <t>วีระพล</t>
  </si>
  <si>
    <t>ทองผล</t>
  </si>
  <si>
    <t>ปัทมา</t>
  </si>
  <si>
    <t>นพฤทธิ์</t>
  </si>
  <si>
    <t>ปิยธิดา</t>
  </si>
  <si>
    <t>พิชามล</t>
  </si>
  <si>
    <t>ยลดา</t>
  </si>
  <si>
    <t>วิลาสินี</t>
  </si>
  <si>
    <t>ณ ตะกั่วทุ่ง</t>
  </si>
  <si>
    <t>หนูนุ่น</t>
  </si>
  <si>
    <t>อุทุมพร</t>
  </si>
  <si>
    <t>หลีน้อย</t>
  </si>
  <si>
    <t>ปรมาภรณ์</t>
  </si>
  <si>
    <t>พศวีร์</t>
  </si>
  <si>
    <t>อารีการ</t>
  </si>
  <si>
    <t>กิตติคุณ</t>
  </si>
  <si>
    <t>อาแว</t>
  </si>
  <si>
    <t>กรกนก</t>
  </si>
  <si>
    <t>แก้วสุวรรณ์</t>
  </si>
  <si>
    <t>จิติมา</t>
  </si>
  <si>
    <t>ชลิตา</t>
  </si>
  <si>
    <t>สุขพัฒน์</t>
  </si>
  <si>
    <t>กฤษติเดช</t>
  </si>
  <si>
    <t>โคตรสมบัติ</t>
  </si>
  <si>
    <t>เสวี</t>
  </si>
  <si>
    <t>ชุ่มชื่น</t>
  </si>
  <si>
    <t>เพ่งกิจ</t>
  </si>
  <si>
    <t>ณิชารีย์</t>
  </si>
  <si>
    <t>ศิโรธร</t>
  </si>
  <si>
    <t>อรธิดา</t>
  </si>
  <si>
    <t>ไกรลาศ</t>
  </si>
  <si>
    <t>พงศ์ภรณ์</t>
  </si>
  <si>
    <t>สร้อยทอง</t>
  </si>
  <si>
    <t>ทวีสุข</t>
  </si>
  <si>
    <t>สุทธินัย</t>
  </si>
  <si>
    <t>วงค์ตาแพง</t>
  </si>
  <si>
    <t>สุรศักดิ์</t>
  </si>
  <si>
    <t>ปฏิหารย์</t>
  </si>
  <si>
    <t>ขวัญฤทัย</t>
  </si>
  <si>
    <t>ปภานันท์</t>
  </si>
  <si>
    <t>ทับชัย</t>
  </si>
  <si>
    <t>ลลิดา</t>
  </si>
  <si>
    <t>อุดรศรี</t>
  </si>
  <si>
    <t>ศิริวรรณ</t>
  </si>
  <si>
    <t>ปั้นทอง</t>
  </si>
  <si>
    <t>ฤทธิ์สกุลวงษ์</t>
  </si>
  <si>
    <t>อรวรรยา</t>
  </si>
  <si>
    <t>เมฆจันทร์</t>
  </si>
  <si>
    <t>วัชรพงษ์</t>
  </si>
  <si>
    <t>บุปผา</t>
  </si>
  <si>
    <t>ณัฏฐณิชา</t>
  </si>
  <si>
    <t>ศุลีพร</t>
  </si>
  <si>
    <t>กิตติมา</t>
  </si>
  <si>
    <t>ศรีจันทร์</t>
  </si>
  <si>
    <t>แดงศิริ</t>
  </si>
  <si>
    <t>ธันยพร</t>
  </si>
  <si>
    <t>พลเยี่ยม</t>
  </si>
  <si>
    <t>วิจิตรดาวัน</t>
  </si>
  <si>
    <t>คงแก้ว</t>
  </si>
  <si>
    <t>นิตติชา</t>
  </si>
  <si>
    <t>ไทรบุรี</t>
  </si>
  <si>
    <t>ธณปสร</t>
  </si>
  <si>
    <t>ชินานาง</t>
  </si>
  <si>
    <t>เพ็งบุญ</t>
  </si>
  <si>
    <t>ธิติญา</t>
  </si>
  <si>
    <t>ประสงค์สุข</t>
  </si>
  <si>
    <t>ศรีรักษ์</t>
  </si>
  <si>
    <t>มงคล</t>
  </si>
  <si>
    <t>แซ่ถ่อง</t>
  </si>
  <si>
    <t>สกุนตลา</t>
  </si>
  <si>
    <t>ภูมิรักษ์</t>
  </si>
  <si>
    <t>กรวรินทร์</t>
  </si>
  <si>
    <t>บัวบุตร</t>
  </si>
  <si>
    <t>ตันเจริญรัตน์</t>
  </si>
  <si>
    <t>จุฑาทิพย์</t>
  </si>
  <si>
    <t>บุตรมณี</t>
  </si>
  <si>
    <t>ปภานินท์</t>
  </si>
  <si>
    <t>ศศิกานต์</t>
  </si>
  <si>
    <t>ส่องรอบ</t>
  </si>
  <si>
    <t>ขาวเอี่ยม</t>
  </si>
  <si>
    <t>อนงนาถ</t>
  </si>
  <si>
    <t>บิลอับดุลล่าห์</t>
  </si>
  <si>
    <t>ธีรภัทร</t>
  </si>
  <si>
    <t>สำเภาทอง</t>
  </si>
  <si>
    <t>สหบดี</t>
  </si>
  <si>
    <t>ใจกระจ่าง</t>
  </si>
  <si>
    <t>กอบเกื้อ</t>
  </si>
  <si>
    <t>แก้วน้อย</t>
  </si>
  <si>
    <t>จอมนาง</t>
  </si>
  <si>
    <t>ทับทิมทอง</t>
  </si>
  <si>
    <t>อรณิชา</t>
  </si>
  <si>
    <t>วงค์แฝด</t>
  </si>
  <si>
    <t>อาทิติยา</t>
  </si>
  <si>
    <t>เรืองรัตน์</t>
  </si>
  <si>
    <t>อภิเชษฐ์</t>
  </si>
  <si>
    <t>ดังนิโรจน์</t>
  </si>
  <si>
    <t>กฤษดา</t>
  </si>
  <si>
    <t>กรรณิการ์</t>
  </si>
  <si>
    <t>อันทการ</t>
  </si>
  <si>
    <t>มูสิกะเจริญ</t>
  </si>
  <si>
    <t>วงศ์เสนา</t>
  </si>
  <si>
    <t>ชาลิสา</t>
  </si>
  <si>
    <t>หนักแน่น</t>
  </si>
  <si>
    <t>วัฒกี</t>
  </si>
  <si>
    <t>ปัทมากร</t>
  </si>
  <si>
    <t>บุญแข</t>
  </si>
  <si>
    <t>พรนัชชา</t>
  </si>
  <si>
    <t>เจนนี่</t>
  </si>
  <si>
    <t>หมั่นมา</t>
  </si>
  <si>
    <t>ฑิฆัมพร</t>
  </si>
  <si>
    <t>เทพณรงค์</t>
  </si>
  <si>
    <t>ณัฐติกานต์</t>
  </si>
  <si>
    <t>คงโส</t>
  </si>
  <si>
    <t>อาทิตยา</t>
  </si>
  <si>
    <t>ปราณปริยา</t>
  </si>
  <si>
    <t>รุ่งเรือง</t>
  </si>
  <si>
    <t>เจตภาณุ</t>
  </si>
  <si>
    <t>ภูสันติภาพ</t>
  </si>
  <si>
    <t>วิศรุตา</t>
  </si>
  <si>
    <t>เกียรติวันชัย</t>
  </si>
  <si>
    <t>ธนกฤต</t>
  </si>
  <si>
    <t>โยธารักษ์</t>
  </si>
  <si>
    <t>สหภาพ</t>
  </si>
  <si>
    <t>ตวนคูพงษ์</t>
  </si>
  <si>
    <t>อรรถนนท์</t>
  </si>
  <si>
    <t>ตนคลัง</t>
  </si>
  <si>
    <t>อาชิระ</t>
  </si>
  <si>
    <t>ผ่องสุวรรณ</t>
  </si>
  <si>
    <t>จิตวิสุทธิ์</t>
  </si>
  <si>
    <t>โทบุตร</t>
  </si>
  <si>
    <t>ญาณพัฒน์</t>
  </si>
  <si>
    <t>หมานเสบ</t>
  </si>
  <si>
    <t>ธีรกานต์</t>
  </si>
  <si>
    <t>ตัณฑวิบูลย์</t>
  </si>
  <si>
    <t>วรนุช</t>
  </si>
  <si>
    <t>สิงห์แก้ว</t>
  </si>
  <si>
    <t>อนัญญา</t>
  </si>
  <si>
    <t>ประชาสิริคุณ</t>
  </si>
  <si>
    <t>ชะฎา</t>
  </si>
  <si>
    <t>ธัญญวิชญ์</t>
  </si>
  <si>
    <t>สมขันธ์</t>
  </si>
  <si>
    <t>จุฑารัตน์</t>
  </si>
  <si>
    <t>เต็มเปี่ยม</t>
  </si>
  <si>
    <t>ธัญวรรณ</t>
  </si>
  <si>
    <t>วงศธร</t>
  </si>
  <si>
    <t>ชูทอง</t>
  </si>
  <si>
    <t>ทิพยาภรณ์</t>
  </si>
  <si>
    <t>ปลอดภัย</t>
  </si>
  <si>
    <t>ภิริสา</t>
  </si>
  <si>
    <t>แสงสุภา</t>
  </si>
  <si>
    <t>อรวลัย</t>
  </si>
  <si>
    <t>ทับไทย</t>
  </si>
  <si>
    <t>วสันต์</t>
  </si>
  <si>
    <t>โลหะการ</t>
  </si>
  <si>
    <t>พนิตตา</t>
  </si>
  <si>
    <t>ศิริวิมล</t>
  </si>
  <si>
    <t>นัทตรีเซีย</t>
  </si>
  <si>
    <t>อินเดีย</t>
  </si>
  <si>
    <t>เบญจภา</t>
  </si>
  <si>
    <t>บดินทร</t>
  </si>
  <si>
    <t>รัญชน์ธีระ</t>
  </si>
  <si>
    <t>สรยุทธ</t>
  </si>
  <si>
    <t>สันตะการ</t>
  </si>
  <si>
    <t>ศรุตา</t>
  </si>
  <si>
    <t>ไหมศรี</t>
  </si>
  <si>
    <t>พิชชากร</t>
  </si>
  <si>
    <t>บุตรเดี้ยม</t>
  </si>
  <si>
    <t>สุทธิพล</t>
  </si>
  <si>
    <t>ดำพันธ์</t>
  </si>
  <si>
    <t>ตันติมา</t>
  </si>
  <si>
    <t>เวชรัตน์</t>
  </si>
  <si>
    <t>จิรนันท์</t>
  </si>
  <si>
    <t>พัฒนรักษ์</t>
  </si>
  <si>
    <t>ธณิต</t>
  </si>
  <si>
    <t>จุติยาภา</t>
  </si>
  <si>
    <t>พุ่มขุน</t>
  </si>
  <si>
    <t>นภวรรณ</t>
  </si>
  <si>
    <t>เบ็นหมาด</t>
  </si>
  <si>
    <t>ปรีดาพร</t>
  </si>
  <si>
    <t>แซ่จั้น</t>
  </si>
  <si>
    <t>ปุณณรัตน์</t>
  </si>
  <si>
    <t>ชัยทอง</t>
  </si>
  <si>
    <t>รุสรัลย์</t>
  </si>
  <si>
    <t>วศิน</t>
  </si>
  <si>
    <t>ผุดสุวรรณ</t>
  </si>
  <si>
    <t>สิทธิกร</t>
  </si>
  <si>
    <t>บุญญิสา</t>
  </si>
  <si>
    <t>ปูขาว</t>
  </si>
  <si>
    <t>แซ่หลี</t>
  </si>
  <si>
    <t>พฤษพร</t>
  </si>
  <si>
    <t>ชูสิทธิ์</t>
  </si>
  <si>
    <t>ศักดิ์ชัย</t>
  </si>
  <si>
    <t>นิลเนตรบุตร</t>
  </si>
  <si>
    <t>ปาริชาติ</t>
  </si>
  <si>
    <t>รัตนาภรณ์</t>
  </si>
  <si>
    <t>คำรณ</t>
  </si>
  <si>
    <t>วิมพ์วิภา</t>
  </si>
  <si>
    <t>จู้สกุล</t>
  </si>
  <si>
    <t>อลิษา</t>
  </si>
  <si>
    <t>คล่องทะเล</t>
  </si>
  <si>
    <t>นันทมนต์</t>
  </si>
  <si>
    <t>ชุ่มจิตร</t>
  </si>
  <si>
    <t>ธนวันต์</t>
  </si>
  <si>
    <t>มณีรักษ์</t>
  </si>
  <si>
    <t>พิชญานิน</t>
  </si>
  <si>
    <t>กลิ่นผกา</t>
  </si>
  <si>
    <t>มิรันตี</t>
  </si>
  <si>
    <t>หลีขาว</t>
  </si>
  <si>
    <t>คงปาน</t>
  </si>
  <si>
    <t>ไอริณ</t>
  </si>
  <si>
    <t>รักมิตร</t>
  </si>
  <si>
    <t>รัชชานนท์</t>
  </si>
  <si>
    <t>กันตวรรณ</t>
  </si>
  <si>
    <t>เพ็งชิต</t>
  </si>
  <si>
    <t>พรวิภา</t>
  </si>
  <si>
    <t>วุฒิพงษ์</t>
  </si>
  <si>
    <t>สรัลชนา</t>
  </si>
  <si>
    <t>มลิวรรณ</t>
  </si>
  <si>
    <t>วิชญะ</t>
  </si>
  <si>
    <t>กองแก้ว</t>
  </si>
  <si>
    <t>ศิริตัน</t>
  </si>
  <si>
    <t>สวิชญา</t>
  </si>
  <si>
    <t>ปวริศา</t>
  </si>
  <si>
    <t>คนึงการ</t>
  </si>
  <si>
    <t>บริพัตร</t>
  </si>
  <si>
    <t>พรหมภัทร์</t>
  </si>
  <si>
    <t>ณัฎฐากร</t>
  </si>
  <si>
    <t>สงวนนาม</t>
  </si>
  <si>
    <t>สุพรรษา</t>
  </si>
  <si>
    <t>สุรางคณา</t>
  </si>
  <si>
    <t>ธีรวีร์</t>
  </si>
  <si>
    <t>ทัศไนยเมธากุล</t>
  </si>
  <si>
    <t>โยธกา</t>
  </si>
  <si>
    <t>บุญธรรม</t>
  </si>
  <si>
    <t>นูรทัศนียา</t>
  </si>
  <si>
    <t>ฟองละแอ</t>
  </si>
  <si>
    <t>ทิพย์ทอง</t>
  </si>
  <si>
    <t>หนูคง</t>
  </si>
  <si>
    <t>เอียดนุ่น</t>
  </si>
  <si>
    <t>ภัสรินทร์</t>
  </si>
  <si>
    <t>บัวผัน</t>
  </si>
  <si>
    <t>ปิยะวงค์</t>
  </si>
  <si>
    <t>จุติสกุลพงศ์</t>
  </si>
  <si>
    <t>แก้วบำรุง</t>
  </si>
  <si>
    <t>หมุกแก้ว</t>
  </si>
  <si>
    <t>ตปนีย์</t>
  </si>
  <si>
    <t>ประกอบแสง</t>
  </si>
  <si>
    <t>แพพิพัฒน์</t>
  </si>
  <si>
    <t>วรัญญา</t>
  </si>
  <si>
    <t>ปีการศึกษา 2564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</si>
  <si>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</si>
  <si>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</si>
  <si>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</si>
  <si>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</si>
  <si>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</si>
  <si>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</si>
  <si>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ชั้นมัธยมศึกษาปีที่ 5/7</t>
  </si>
  <si>
    <t>ชั้นมัธยมศึกษาปีที่ 5/8</t>
  </si>
  <si>
    <t>ชั้นมัธยมศึกษาปีที่ 5/9</t>
  </si>
  <si>
    <t>ศศิณี</t>
  </si>
  <si>
    <t>จันตะภัค</t>
  </si>
  <si>
    <t>นางสุนิษา จินดาพล</t>
  </si>
  <si>
    <t>นางอุรา เสนาเพ็ง</t>
  </si>
  <si>
    <t>นางสาวกานต์พิชชา ปากลาว</t>
  </si>
  <si>
    <t>นายธันวิน ณ นคร</t>
  </si>
  <si>
    <t>นางพิมพา ทองอุไร</t>
  </si>
  <si>
    <t>นางดาริน ทรายทอง</t>
  </si>
  <si>
    <t>นางเสาวลีย์ จันทร์ทอง</t>
  </si>
  <si>
    <t>นายเทวินทร์ ถนอมสิน</t>
  </si>
  <si>
    <t>นางสาวราศรี อนันตมงคลกุล</t>
  </si>
  <si>
    <t>นายจรุง บำรุงเขตต์</t>
  </si>
  <si>
    <t>นางสาวรัชนีกร ผอมจีน</t>
  </si>
  <si>
    <t>นายบพิธ มังคะลา</t>
  </si>
  <si>
    <t>นายอิสรพงษ์ สัตปานนท์</t>
  </si>
  <si>
    <t>จันทร์ทิพย์</t>
  </si>
  <si>
    <t>นิลมงคล</t>
  </si>
  <si>
    <t>ธีรภัทร์</t>
  </si>
  <si>
    <t>นางสาวพิมพ์จันทร์ สุวรรณดี</t>
  </si>
  <si>
    <t>ณ วันที่ 4 พ.ย. 2564</t>
  </si>
  <si>
    <t>รัตนพาหุ</t>
  </si>
  <si>
    <t>สุวรรณโณ</t>
  </si>
  <si>
    <t>รุ่งพรพรรณ</t>
  </si>
  <si>
    <t>ไชยราช</t>
  </si>
  <si>
    <t>นางสาวศรัณย์รัชต์ สุขผ่องใส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</si>
</sst>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2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30" xfId="0" applyFont="1" applyBorder="1"/>
    <xf numFmtId="0" fontId="5" fillId="2" borderId="17" xfId="0" applyFont="1" applyFill="1" applyBorder="1" applyAlignment="1">
      <alignment horizontal="center" vertical="center"/>
    </xf>
    <xf numFmtId="0" fontId="4" fillId="0" borderId="0" xfId="0" applyFont="1"/>
    <xf numFmtId="0" fontId="4" fillId="0" borderId="25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4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" xfId="0" applyFont="1" applyBorder="1"/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/>
  </cellXfs>
  <cellStyles count="3">
    <cellStyle name="Normal 2" xfId="2" xr:uid="{00000000-0005-0000-0000-000001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129540</xdr:colOff>
      <xdr:row>0</xdr:row>
      <xdr:rowOff>160020</xdr:rowOff>
    </xdr:from>
    <xdr:to>
      <xdr:col>16</xdr:col>
      <xdr:colOff>1107152</xdr:colOff>
      <xdr:row>4</xdr:row>
      <xdr:rowOff>61999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151B205-8126-4898-A712-0B932A63A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60020"/>
          <a:ext cx="977612" cy="1151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144780</xdr:colOff>
      <xdr:row>0</xdr:row>
      <xdr:rowOff>220980</xdr:rowOff>
    </xdr:from>
    <xdr:to>
      <xdr:col>16</xdr:col>
      <xdr:colOff>1122392</xdr:colOff>
      <xdr:row>4</xdr:row>
      <xdr:rowOff>107719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9ADA8F17-6835-48B3-9ABE-89FD93117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220980"/>
          <a:ext cx="977612" cy="1151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175260</xdr:rowOff>
    </xdr:from>
    <xdr:to>
      <xdr:col>16</xdr:col>
      <xdr:colOff>1130012</xdr:colOff>
      <xdr:row>4</xdr:row>
      <xdr:rowOff>61999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CA6D494-7E2E-46CA-AD92-32293D1A8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175260"/>
          <a:ext cx="977612" cy="1151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190500</xdr:rowOff>
    </xdr:from>
    <xdr:to>
      <xdr:col>16</xdr:col>
      <xdr:colOff>1130012</xdr:colOff>
      <xdr:row>4</xdr:row>
      <xdr:rowOff>77239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4E9F83A-D098-4839-A55F-6D36FC4D2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190500"/>
          <a:ext cx="977612" cy="11516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175260</xdr:rowOff>
    </xdr:from>
    <xdr:to>
      <xdr:col>16</xdr:col>
      <xdr:colOff>1130012</xdr:colOff>
      <xdr:row>4</xdr:row>
      <xdr:rowOff>61999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5CA52A0-D2F5-40F6-946E-2EF67D685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175260"/>
          <a:ext cx="977612" cy="1151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220980</xdr:rowOff>
    </xdr:from>
    <xdr:to>
      <xdr:col>16</xdr:col>
      <xdr:colOff>1130012</xdr:colOff>
      <xdr:row>4</xdr:row>
      <xdr:rowOff>107719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211D8F86-C38F-4F43-B016-74D10584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220980"/>
          <a:ext cx="977612" cy="1151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144780</xdr:colOff>
      <xdr:row>0</xdr:row>
      <xdr:rowOff>213360</xdr:rowOff>
    </xdr:from>
    <xdr:to>
      <xdr:col>16</xdr:col>
      <xdr:colOff>1122392</xdr:colOff>
      <xdr:row>4</xdr:row>
      <xdr:rowOff>100099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8902274-CB4E-44BA-B2A8-98BF72FBE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213360"/>
          <a:ext cx="977612" cy="1151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144780</xdr:colOff>
      <xdr:row>0</xdr:row>
      <xdr:rowOff>205740</xdr:rowOff>
    </xdr:from>
    <xdr:to>
      <xdr:col>16</xdr:col>
      <xdr:colOff>1122392</xdr:colOff>
      <xdr:row>4</xdr:row>
      <xdr:rowOff>92479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5FA0D5A-1192-4C09-92A9-884AD4B97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205740"/>
          <a:ext cx="977612" cy="1151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129540</xdr:colOff>
      <xdr:row>0</xdr:row>
      <xdr:rowOff>220980</xdr:rowOff>
    </xdr:from>
    <xdr:to>
      <xdr:col>16</xdr:col>
      <xdr:colOff>1107152</xdr:colOff>
      <xdr:row>4</xdr:row>
      <xdr:rowOff>107719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849F4A0D-CEA0-4235-A4C6-C496BE5B1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20980"/>
          <a:ext cx="977612" cy="115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6"/>
  <sheetViews>
    <sheetView zoomScaleNormal="100"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7" width="3.6640625" style="77" customWidth="1"/>
    <col min="8" max="16" width="3.6640625" style="10" customWidth="1"/>
    <col min="17" max="17" width="18.6640625" style="78" customWidth="1"/>
    <col min="18" max="16384" width="9" style="10"/>
  </cols>
  <sheetData>
    <row r="1" spans="1:17" ht="39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17" s="22" customFormat="1" ht="20.100000000000001" customHeight="1">
      <c r="A2" s="11">
        <v>1</v>
      </c>
      <c r="B2" s="12">
        <v>21864</v>
      </c>
      <c r="C2" s="13" t="s">
        <v>78</v>
      </c>
      <c r="D2" s="14" t="s">
        <v>76</v>
      </c>
      <c r="E2" s="15" t="s">
        <v>77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20"/>
      <c r="Q2" s="21"/>
    </row>
    <row r="3" spans="1:17" s="22" customFormat="1" ht="20.100000000000001" customHeight="1">
      <c r="A3" s="23">
        <v>2</v>
      </c>
      <c r="B3" s="24">
        <v>21866</v>
      </c>
      <c r="C3" s="25" t="s">
        <v>78</v>
      </c>
      <c r="D3" s="26" t="s">
        <v>79</v>
      </c>
      <c r="E3" s="27" t="s">
        <v>80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1"/>
      <c r="Q3" s="21"/>
    </row>
    <row r="4" spans="1:17" s="22" customFormat="1" ht="20.100000000000001" customHeight="1">
      <c r="A4" s="23">
        <v>3</v>
      </c>
      <c r="B4" s="24">
        <v>21872</v>
      </c>
      <c r="C4" s="25" t="s">
        <v>102</v>
      </c>
      <c r="D4" s="26" t="s">
        <v>81</v>
      </c>
      <c r="E4" s="27" t="s">
        <v>82</v>
      </c>
      <c r="F4" s="28" t="s">
        <v>11</v>
      </c>
      <c r="G4" s="29"/>
      <c r="H4" s="30"/>
      <c r="I4" s="30"/>
      <c r="J4" s="30"/>
      <c r="K4" s="30"/>
      <c r="L4" s="30"/>
      <c r="M4" s="30"/>
      <c r="N4" s="30"/>
      <c r="O4" s="30"/>
      <c r="P4" s="31"/>
      <c r="Q4" s="21"/>
    </row>
    <row r="5" spans="1:17" s="22" customFormat="1" ht="20.100000000000001" customHeight="1">
      <c r="A5" s="23">
        <v>4</v>
      </c>
      <c r="B5" s="24">
        <v>21880</v>
      </c>
      <c r="C5" s="25" t="s">
        <v>78</v>
      </c>
      <c r="D5" s="26" t="s">
        <v>83</v>
      </c>
      <c r="E5" s="27" t="s">
        <v>84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1"/>
      <c r="Q5" s="32"/>
    </row>
    <row r="6" spans="1:17" s="22" customFormat="1" ht="20.100000000000001" customHeight="1">
      <c r="A6" s="23">
        <v>5</v>
      </c>
      <c r="B6" s="24">
        <v>21881</v>
      </c>
      <c r="C6" s="25" t="s">
        <v>78</v>
      </c>
      <c r="D6" s="26" t="s">
        <v>85</v>
      </c>
      <c r="E6" s="27" t="s">
        <v>86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1"/>
      <c r="Q6" s="33">
        <f>COUNTIF(I1:I46,"นางสาว")</f>
        <v>0</v>
      </c>
    </row>
    <row r="7" spans="1:17" s="22" customFormat="1" ht="20.100000000000001" customHeight="1">
      <c r="A7" s="23">
        <v>6</v>
      </c>
      <c r="B7" s="24">
        <v>21884</v>
      </c>
      <c r="C7" s="25" t="s">
        <v>78</v>
      </c>
      <c r="D7" s="26" t="s">
        <v>87</v>
      </c>
      <c r="E7" s="27" t="s">
        <v>88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1"/>
      <c r="Q7" s="34" t="s">
        <v>3</v>
      </c>
    </row>
    <row r="8" spans="1:17" s="22" customFormat="1" ht="20.100000000000001" customHeight="1">
      <c r="A8" s="23">
        <v>7</v>
      </c>
      <c r="B8" s="24">
        <v>21893</v>
      </c>
      <c r="C8" s="25" t="s">
        <v>78</v>
      </c>
      <c r="D8" s="26" t="s">
        <v>89</v>
      </c>
      <c r="E8" s="27" t="s">
        <v>33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1"/>
      <c r="Q8" s="34" t="s">
        <v>4</v>
      </c>
    </row>
    <row r="9" spans="1:17" s="22" customFormat="1" ht="20.100000000000001" customHeight="1">
      <c r="A9" s="23">
        <v>8</v>
      </c>
      <c r="B9" s="24">
        <v>21894</v>
      </c>
      <c r="C9" s="25" t="s">
        <v>78</v>
      </c>
      <c r="D9" s="26" t="s">
        <v>90</v>
      </c>
      <c r="E9" s="27" t="s">
        <v>91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1"/>
      <c r="Q9" s="34" t="s">
        <v>5</v>
      </c>
    </row>
    <row r="10" spans="1:17" s="22" customFormat="1" ht="20.100000000000001" customHeight="1">
      <c r="A10" s="23">
        <v>9</v>
      </c>
      <c r="B10" s="24">
        <v>21895</v>
      </c>
      <c r="C10" s="25" t="s">
        <v>78</v>
      </c>
      <c r="D10" s="26" t="s">
        <v>92</v>
      </c>
      <c r="E10" s="27" t="s">
        <v>93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1"/>
      <c r="Q10" s="35"/>
    </row>
    <row r="11" spans="1:17" s="22" customFormat="1" ht="20.100000000000001" customHeight="1">
      <c r="A11" s="23">
        <v>10</v>
      </c>
      <c r="B11" s="24">
        <v>21897</v>
      </c>
      <c r="C11" s="25" t="s">
        <v>78</v>
      </c>
      <c r="D11" s="26" t="s">
        <v>94</v>
      </c>
      <c r="E11" s="27" t="s">
        <v>95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5"/>
    </row>
    <row r="12" spans="1:17" s="22" customFormat="1" ht="20.100000000000001" customHeight="1">
      <c r="A12" s="23">
        <v>11</v>
      </c>
      <c r="B12" s="24">
        <v>21898</v>
      </c>
      <c r="C12" s="25" t="s">
        <v>78</v>
      </c>
      <c r="D12" s="26" t="s">
        <v>96</v>
      </c>
      <c r="E12" s="27" t="s">
        <v>97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1"/>
      <c r="Q12" s="34" t="s">
        <v>526</v>
      </c>
    </row>
    <row r="13" spans="1:17" s="22" customFormat="1" ht="20.100000000000001" customHeight="1">
      <c r="A13" s="23">
        <v>12</v>
      </c>
      <c r="B13" s="24">
        <v>21901</v>
      </c>
      <c r="C13" s="25" t="s">
        <v>78</v>
      </c>
      <c r="D13" s="26" t="s">
        <v>98</v>
      </c>
      <c r="E13" s="27" t="s">
        <v>99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34" t="s">
        <v>525</v>
      </c>
    </row>
    <row r="14" spans="1:17" s="22" customFormat="1" ht="20.100000000000001" customHeight="1">
      <c r="A14" s="23">
        <v>13</v>
      </c>
      <c r="B14" s="24">
        <v>21903</v>
      </c>
      <c r="C14" s="25" t="s">
        <v>102</v>
      </c>
      <c r="D14" s="26" t="s">
        <v>100</v>
      </c>
      <c r="E14" s="27" t="s">
        <v>68</v>
      </c>
      <c r="F14" s="28" t="s">
        <v>11</v>
      </c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34"/>
    </row>
    <row r="15" spans="1:17" s="22" customFormat="1" ht="20.100000000000001" customHeight="1">
      <c r="A15" s="23">
        <v>14</v>
      </c>
      <c r="B15" s="24">
        <v>21905</v>
      </c>
      <c r="C15" s="25" t="s">
        <v>102</v>
      </c>
      <c r="D15" s="26" t="s">
        <v>101</v>
      </c>
      <c r="E15" s="27" t="s">
        <v>23</v>
      </c>
      <c r="F15" s="28" t="s">
        <v>11</v>
      </c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36" t="s">
        <v>6</v>
      </c>
    </row>
    <row r="16" spans="1:17" s="22" customFormat="1" ht="20.100000000000001" customHeight="1">
      <c r="A16" s="23">
        <v>15</v>
      </c>
      <c r="B16" s="24">
        <v>21906</v>
      </c>
      <c r="C16" s="25" t="s">
        <v>102</v>
      </c>
      <c r="D16" s="26" t="s">
        <v>103</v>
      </c>
      <c r="E16" s="27" t="s">
        <v>104</v>
      </c>
      <c r="F16" s="28" t="s">
        <v>11</v>
      </c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7" t="s">
        <v>537</v>
      </c>
    </row>
    <row r="17" spans="1:17" s="22" customFormat="1" ht="20.100000000000001" customHeight="1">
      <c r="A17" s="23">
        <v>16</v>
      </c>
      <c r="B17" s="24">
        <v>21910</v>
      </c>
      <c r="C17" s="25" t="s">
        <v>102</v>
      </c>
      <c r="D17" s="26" t="s">
        <v>105</v>
      </c>
      <c r="E17" s="27" t="s">
        <v>106</v>
      </c>
      <c r="F17" s="28" t="s">
        <v>11</v>
      </c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38"/>
    </row>
    <row r="18" spans="1:17" s="22" customFormat="1" ht="20.100000000000001" customHeight="1">
      <c r="A18" s="23">
        <v>17</v>
      </c>
      <c r="B18" s="24">
        <v>21912</v>
      </c>
      <c r="C18" s="25" t="s">
        <v>102</v>
      </c>
      <c r="D18" s="26" t="s">
        <v>107</v>
      </c>
      <c r="E18" s="27" t="s">
        <v>69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9"/>
    </row>
    <row r="19" spans="1:17" s="22" customFormat="1" ht="20.100000000000001" customHeight="1">
      <c r="A19" s="23">
        <v>18</v>
      </c>
      <c r="B19" s="24">
        <v>21914</v>
      </c>
      <c r="C19" s="25" t="s">
        <v>102</v>
      </c>
      <c r="D19" s="26" t="s">
        <v>108</v>
      </c>
      <c r="E19" s="27" t="s">
        <v>109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9"/>
    </row>
    <row r="20" spans="1:17" s="22" customFormat="1" ht="20.100000000000001" customHeight="1">
      <c r="A20" s="23">
        <v>19</v>
      </c>
      <c r="B20" s="40">
        <v>21915</v>
      </c>
      <c r="C20" s="41" t="s">
        <v>102</v>
      </c>
      <c r="D20" s="42" t="s">
        <v>110</v>
      </c>
      <c r="E20" s="43" t="s">
        <v>111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1"/>
      <c r="Q20" s="39"/>
    </row>
    <row r="21" spans="1:17" s="22" customFormat="1" ht="20.100000000000001" customHeight="1" thickBot="1">
      <c r="A21" s="23">
        <v>20</v>
      </c>
      <c r="B21" s="24">
        <v>21918</v>
      </c>
      <c r="C21" s="25" t="s">
        <v>102</v>
      </c>
      <c r="D21" s="26" t="s">
        <v>112</v>
      </c>
      <c r="E21" s="27" t="s">
        <v>113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39"/>
    </row>
    <row r="22" spans="1:17" s="22" customFormat="1" ht="20.100000000000001" customHeight="1">
      <c r="A22" s="23">
        <v>21</v>
      </c>
      <c r="B22" s="24">
        <v>21923</v>
      </c>
      <c r="C22" s="45" t="s">
        <v>78</v>
      </c>
      <c r="D22" s="46" t="s">
        <v>114</v>
      </c>
      <c r="E22" s="47" t="s">
        <v>115</v>
      </c>
      <c r="F22" s="28" t="s">
        <v>10</v>
      </c>
      <c r="G22" s="29"/>
      <c r="H22" s="44"/>
      <c r="I22" s="44"/>
      <c r="J22" s="44"/>
      <c r="K22" s="30"/>
      <c r="L22" s="30"/>
      <c r="M22" s="30"/>
      <c r="N22" s="30"/>
      <c r="O22" s="30"/>
      <c r="P22" s="31"/>
      <c r="Q22" s="48" t="s">
        <v>7</v>
      </c>
    </row>
    <row r="23" spans="1:17" s="22" customFormat="1" ht="20.100000000000001" customHeight="1">
      <c r="A23" s="23">
        <v>22</v>
      </c>
      <c r="B23" s="24">
        <v>21925</v>
      </c>
      <c r="C23" s="45" t="s">
        <v>78</v>
      </c>
      <c r="D23" s="46" t="s">
        <v>116</v>
      </c>
      <c r="E23" s="47" t="s">
        <v>117</v>
      </c>
      <c r="F23" s="28" t="s">
        <v>10</v>
      </c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49" t="str">
        <f>CONCATENATE("ชาย ",COUNTIF($F$1:$F$68,"ช")," คน")</f>
        <v>ชาย 16 คน</v>
      </c>
    </row>
    <row r="24" spans="1:17" s="22" customFormat="1" ht="20.100000000000001" customHeight="1">
      <c r="A24" s="23">
        <v>23</v>
      </c>
      <c r="B24" s="24">
        <v>21928</v>
      </c>
      <c r="C24" s="45" t="s">
        <v>78</v>
      </c>
      <c r="D24" s="46" t="s">
        <v>118</v>
      </c>
      <c r="E24" s="47" t="s">
        <v>119</v>
      </c>
      <c r="F24" s="28" t="s">
        <v>10</v>
      </c>
      <c r="G24" s="29"/>
      <c r="H24" s="30"/>
      <c r="I24" s="30"/>
      <c r="J24" s="30"/>
      <c r="K24" s="30"/>
      <c r="L24" s="30"/>
      <c r="M24" s="30"/>
      <c r="N24" s="30"/>
      <c r="O24" s="30"/>
      <c r="P24" s="31"/>
      <c r="Q24" s="49" t="str">
        <f>CONCATENATE("หญิง ",COUNTIF($F$1:$F$68,"ญ")," คน")</f>
        <v>หญิง 14 คน</v>
      </c>
    </row>
    <row r="25" spans="1:17" s="22" customFormat="1" ht="20.100000000000001" customHeight="1">
      <c r="A25" s="23">
        <v>24</v>
      </c>
      <c r="B25" s="24">
        <v>21956</v>
      </c>
      <c r="C25" s="45" t="s">
        <v>102</v>
      </c>
      <c r="D25" s="46" t="s">
        <v>120</v>
      </c>
      <c r="E25" s="47" t="s">
        <v>121</v>
      </c>
      <c r="F25" s="28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49" t="str">
        <f>CONCATENATE("รวม ",COUNTA($F$2:$F$68)," คน")</f>
        <v>รวม 30 คน</v>
      </c>
    </row>
    <row r="26" spans="1:17" s="22" customFormat="1" ht="20.100000000000001" customHeight="1">
      <c r="A26" s="23">
        <v>25</v>
      </c>
      <c r="B26" s="24">
        <v>21964</v>
      </c>
      <c r="C26" s="45" t="s">
        <v>78</v>
      </c>
      <c r="D26" s="46" t="s">
        <v>44</v>
      </c>
      <c r="E26" s="47" t="s">
        <v>122</v>
      </c>
      <c r="F26" s="28" t="s">
        <v>10</v>
      </c>
      <c r="G26" s="50"/>
      <c r="H26" s="30"/>
      <c r="I26" s="30"/>
      <c r="J26" s="30"/>
      <c r="K26" s="30"/>
      <c r="L26" s="30"/>
      <c r="M26" s="30"/>
      <c r="N26" s="30"/>
      <c r="O26" s="30"/>
      <c r="P26" s="31"/>
      <c r="Q26" s="49" t="s">
        <v>554</v>
      </c>
    </row>
    <row r="27" spans="1:17" s="22" customFormat="1" ht="20.100000000000001" customHeight="1">
      <c r="A27" s="23">
        <v>26</v>
      </c>
      <c r="B27" s="51">
        <v>21971</v>
      </c>
      <c r="C27" s="22" t="s">
        <v>78</v>
      </c>
      <c r="D27" s="22" t="s">
        <v>123</v>
      </c>
      <c r="E27" s="52" t="s">
        <v>124</v>
      </c>
      <c r="F27" s="28" t="s">
        <v>10</v>
      </c>
      <c r="G27" s="50"/>
      <c r="H27" s="30"/>
      <c r="I27" s="30"/>
      <c r="J27" s="30"/>
      <c r="K27" s="30"/>
      <c r="L27" s="30"/>
      <c r="M27" s="30"/>
      <c r="N27" s="30"/>
      <c r="O27" s="30"/>
      <c r="P27" s="31"/>
      <c r="Q27" s="49"/>
    </row>
    <row r="28" spans="1:17" s="22" customFormat="1" ht="20.100000000000001" customHeight="1">
      <c r="A28" s="23">
        <v>27</v>
      </c>
      <c r="B28" s="24">
        <v>21976</v>
      </c>
      <c r="C28" s="45" t="s">
        <v>102</v>
      </c>
      <c r="D28" s="46" t="s">
        <v>28</v>
      </c>
      <c r="E28" s="47" t="s">
        <v>67</v>
      </c>
      <c r="F28" s="28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1"/>
      <c r="Q28" s="49"/>
    </row>
    <row r="29" spans="1:17" s="22" customFormat="1" ht="20.100000000000001" customHeight="1">
      <c r="A29" s="23">
        <v>28</v>
      </c>
      <c r="B29" s="24">
        <v>22747</v>
      </c>
      <c r="C29" s="45" t="s">
        <v>102</v>
      </c>
      <c r="D29" s="46" t="s">
        <v>125</v>
      </c>
      <c r="E29" s="47" t="s">
        <v>126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1"/>
      <c r="Q29" s="49"/>
    </row>
    <row r="30" spans="1:17" s="22" customFormat="1" ht="20.100000000000001" customHeight="1">
      <c r="A30" s="23">
        <v>29</v>
      </c>
      <c r="B30" s="50">
        <v>23168</v>
      </c>
      <c r="C30" s="45" t="s">
        <v>102</v>
      </c>
      <c r="D30" s="46" t="s">
        <v>127</v>
      </c>
      <c r="E30" s="47" t="s">
        <v>128</v>
      </c>
      <c r="F30" s="28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1"/>
      <c r="Q30" s="49"/>
    </row>
    <row r="31" spans="1:17" s="22" customFormat="1" ht="20.100000000000001" customHeight="1">
      <c r="A31" s="23">
        <v>30</v>
      </c>
      <c r="B31" s="50">
        <v>23169</v>
      </c>
      <c r="C31" s="45" t="s">
        <v>102</v>
      </c>
      <c r="D31" s="46" t="s">
        <v>129</v>
      </c>
      <c r="E31" s="47" t="s">
        <v>130</v>
      </c>
      <c r="F31" s="28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1"/>
      <c r="Q31" s="49"/>
    </row>
    <row r="32" spans="1:17" s="22" customFormat="1" ht="20.100000000000001" customHeight="1">
      <c r="A32" s="23"/>
      <c r="B32" s="50"/>
      <c r="C32" s="45"/>
      <c r="D32" s="46"/>
      <c r="E32" s="47"/>
      <c r="F32" s="53"/>
      <c r="G32" s="50"/>
      <c r="H32" s="30"/>
      <c r="I32" s="30"/>
      <c r="J32" s="30"/>
      <c r="K32" s="30"/>
      <c r="L32" s="30"/>
      <c r="M32" s="30"/>
      <c r="N32" s="30"/>
      <c r="O32" s="30"/>
      <c r="P32" s="31"/>
      <c r="Q32" s="49"/>
    </row>
    <row r="33" spans="1:17" s="22" customFormat="1" ht="20.100000000000001" customHeight="1">
      <c r="A33" s="23"/>
      <c r="B33" s="50"/>
      <c r="C33" s="45"/>
      <c r="D33" s="46"/>
      <c r="E33" s="47"/>
      <c r="F33" s="53"/>
      <c r="G33" s="50"/>
      <c r="H33" s="30"/>
      <c r="I33" s="30"/>
      <c r="J33" s="30"/>
      <c r="K33" s="30"/>
      <c r="L33" s="30"/>
      <c r="M33" s="30"/>
      <c r="N33" s="30"/>
      <c r="O33" s="30"/>
      <c r="P33" s="31"/>
      <c r="Q33" s="49"/>
    </row>
    <row r="34" spans="1:17" s="22" customFormat="1" ht="20.100000000000001" customHeight="1">
      <c r="A34" s="23"/>
      <c r="B34" s="50"/>
      <c r="C34" s="45"/>
      <c r="D34" s="46"/>
      <c r="E34" s="47"/>
      <c r="F34" s="53"/>
      <c r="G34" s="50"/>
      <c r="H34" s="30"/>
      <c r="I34" s="30"/>
      <c r="J34" s="30"/>
      <c r="K34" s="30"/>
      <c r="L34" s="30"/>
      <c r="M34" s="30"/>
      <c r="N34" s="30"/>
      <c r="O34" s="30"/>
      <c r="P34" s="31"/>
      <c r="Q34" s="49"/>
    </row>
    <row r="35" spans="1:17" s="22" customFormat="1" ht="20.100000000000001" customHeight="1">
      <c r="A35" s="23"/>
      <c r="B35" s="50"/>
      <c r="C35" s="45"/>
      <c r="D35" s="46"/>
      <c r="E35" s="47"/>
      <c r="F35" s="53"/>
      <c r="G35" s="50"/>
      <c r="H35" s="30"/>
      <c r="I35" s="30"/>
      <c r="J35" s="30"/>
      <c r="K35" s="30"/>
      <c r="L35" s="30"/>
      <c r="M35" s="30"/>
      <c r="N35" s="30"/>
      <c r="O35" s="30"/>
      <c r="P35" s="31"/>
      <c r="Q35" s="49"/>
    </row>
    <row r="36" spans="1:17" s="22" customFormat="1" ht="20.100000000000001" customHeight="1">
      <c r="A36" s="23"/>
      <c r="B36" s="50"/>
      <c r="C36" s="45"/>
      <c r="D36" s="46"/>
      <c r="E36" s="47"/>
      <c r="F36" s="53"/>
      <c r="G36" s="50"/>
      <c r="H36" s="30"/>
      <c r="I36" s="30"/>
      <c r="J36" s="30"/>
      <c r="K36" s="30"/>
      <c r="L36" s="30"/>
      <c r="M36" s="30"/>
      <c r="N36" s="30"/>
      <c r="O36" s="30"/>
      <c r="P36" s="31"/>
      <c r="Q36" s="49"/>
    </row>
    <row r="37" spans="1:17" s="22" customFormat="1" ht="20.100000000000001" customHeight="1">
      <c r="A37" s="23"/>
      <c r="B37" s="50"/>
      <c r="C37" s="45"/>
      <c r="D37" s="46"/>
      <c r="E37" s="47"/>
      <c r="F37" s="53"/>
      <c r="G37" s="50"/>
      <c r="H37" s="30"/>
      <c r="I37" s="30"/>
      <c r="J37" s="30"/>
      <c r="K37" s="30"/>
      <c r="L37" s="30"/>
      <c r="M37" s="30"/>
      <c r="N37" s="30"/>
      <c r="O37" s="30"/>
      <c r="P37" s="31"/>
      <c r="Q37" s="49"/>
    </row>
    <row r="38" spans="1:17" s="22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1"/>
      <c r="Q38" s="54"/>
    </row>
    <row r="39" spans="1:17" s="22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1"/>
      <c r="Q39" s="55"/>
    </row>
    <row r="40" spans="1:17" s="22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2"/>
      <c r="Q40" s="55"/>
    </row>
    <row r="41" spans="1:17" s="22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22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22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22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22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22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F28">
    <sortCondition ref="B2:B28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12">
        <v>21865</v>
      </c>
      <c r="C2" s="13" t="s">
        <v>78</v>
      </c>
      <c r="D2" s="14" t="s">
        <v>35</v>
      </c>
      <c r="E2" s="15" t="s">
        <v>131</v>
      </c>
      <c r="F2" s="16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20"/>
      <c r="Q2" s="21"/>
    </row>
    <row r="3" spans="1:23" s="80" customFormat="1" ht="20.100000000000001" customHeight="1">
      <c r="A3" s="23">
        <v>2</v>
      </c>
      <c r="B3" s="24">
        <v>21868</v>
      </c>
      <c r="C3" s="25" t="s">
        <v>102</v>
      </c>
      <c r="D3" s="26" t="s">
        <v>132</v>
      </c>
      <c r="E3" s="27" t="s">
        <v>133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1"/>
      <c r="Q3" s="21"/>
    </row>
    <row r="4" spans="1:23" s="80" customFormat="1" ht="20.100000000000001" customHeight="1">
      <c r="A4" s="23">
        <v>3</v>
      </c>
      <c r="B4" s="24">
        <v>21896</v>
      </c>
      <c r="C4" s="25" t="s">
        <v>78</v>
      </c>
      <c r="D4" s="26" t="s">
        <v>134</v>
      </c>
      <c r="E4" s="27" t="s">
        <v>135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1"/>
      <c r="Q4" s="21"/>
    </row>
    <row r="5" spans="1:23" s="80" customFormat="1" ht="20.100000000000001" customHeight="1">
      <c r="A5" s="23">
        <v>4</v>
      </c>
      <c r="B5" s="24">
        <v>21904</v>
      </c>
      <c r="C5" s="25" t="s">
        <v>102</v>
      </c>
      <c r="D5" s="26" t="s">
        <v>136</v>
      </c>
      <c r="E5" s="27" t="s">
        <v>137</v>
      </c>
      <c r="F5" s="28" t="s">
        <v>11</v>
      </c>
      <c r="G5" s="29"/>
      <c r="H5" s="30"/>
      <c r="I5" s="30"/>
      <c r="J5" s="30"/>
      <c r="K5" s="30"/>
      <c r="L5" s="30"/>
      <c r="M5" s="30"/>
      <c r="N5" s="30"/>
      <c r="O5" s="30"/>
      <c r="P5" s="31"/>
      <c r="Q5" s="32"/>
    </row>
    <row r="6" spans="1:23" s="80" customFormat="1" ht="20.100000000000001" customHeight="1">
      <c r="A6" s="23">
        <v>5</v>
      </c>
      <c r="B6" s="24">
        <v>21908</v>
      </c>
      <c r="C6" s="25" t="s">
        <v>102</v>
      </c>
      <c r="D6" s="26" t="s">
        <v>138</v>
      </c>
      <c r="E6" s="27" t="s">
        <v>139</v>
      </c>
      <c r="F6" s="28" t="s">
        <v>11</v>
      </c>
      <c r="G6" s="29"/>
      <c r="H6" s="30"/>
      <c r="I6" s="30"/>
      <c r="J6" s="30"/>
      <c r="K6" s="30"/>
      <c r="L6" s="30"/>
      <c r="M6" s="30"/>
      <c r="N6" s="30"/>
      <c r="O6" s="30"/>
      <c r="P6" s="31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24">
        <v>21909</v>
      </c>
      <c r="C7" s="25" t="s">
        <v>102</v>
      </c>
      <c r="D7" s="26" t="s">
        <v>140</v>
      </c>
      <c r="E7" s="27" t="s">
        <v>141</v>
      </c>
      <c r="F7" s="28" t="s">
        <v>11</v>
      </c>
      <c r="G7" s="29"/>
      <c r="H7" s="30"/>
      <c r="I7" s="30"/>
      <c r="J7" s="30"/>
      <c r="K7" s="30"/>
      <c r="L7" s="30"/>
      <c r="M7" s="30"/>
      <c r="N7" s="30"/>
      <c r="O7" s="30"/>
      <c r="P7" s="31"/>
      <c r="Q7" s="34" t="s">
        <v>3</v>
      </c>
    </row>
    <row r="8" spans="1:23" s="80" customFormat="1" ht="20.100000000000001" customHeight="1">
      <c r="A8" s="23">
        <v>7</v>
      </c>
      <c r="B8" s="24">
        <v>21911</v>
      </c>
      <c r="C8" s="25" t="s">
        <v>102</v>
      </c>
      <c r="D8" s="26" t="s">
        <v>142</v>
      </c>
      <c r="E8" s="27" t="s">
        <v>143</v>
      </c>
      <c r="F8" s="28" t="s">
        <v>11</v>
      </c>
      <c r="G8" s="29"/>
      <c r="H8" s="30"/>
      <c r="I8" s="30"/>
      <c r="J8" s="30"/>
      <c r="K8" s="30"/>
      <c r="L8" s="30"/>
      <c r="M8" s="30"/>
      <c r="N8" s="30"/>
      <c r="O8" s="30"/>
      <c r="P8" s="31"/>
      <c r="Q8" s="34" t="s">
        <v>4</v>
      </c>
    </row>
    <row r="9" spans="1:23" s="80" customFormat="1" ht="20.100000000000001" customHeight="1">
      <c r="A9" s="23">
        <v>8</v>
      </c>
      <c r="B9" s="24">
        <v>21913</v>
      </c>
      <c r="C9" s="25" t="s">
        <v>102</v>
      </c>
      <c r="D9" s="26" t="s">
        <v>144</v>
      </c>
      <c r="E9" s="27" t="s">
        <v>145</v>
      </c>
      <c r="F9" s="28" t="s">
        <v>11</v>
      </c>
      <c r="G9" s="29"/>
      <c r="H9" s="30"/>
      <c r="I9" s="30"/>
      <c r="J9" s="30"/>
      <c r="K9" s="30"/>
      <c r="L9" s="30"/>
      <c r="M9" s="30"/>
      <c r="N9" s="30"/>
      <c r="O9" s="30"/>
      <c r="P9" s="31"/>
      <c r="Q9" s="34" t="s">
        <v>5</v>
      </c>
    </row>
    <row r="10" spans="1:23" s="80" customFormat="1" ht="20.100000000000001" customHeight="1">
      <c r="A10" s="23">
        <v>9</v>
      </c>
      <c r="B10" s="24">
        <v>21916</v>
      </c>
      <c r="C10" s="25" t="s">
        <v>102</v>
      </c>
      <c r="D10" s="26" t="s">
        <v>71</v>
      </c>
      <c r="E10" s="27" t="s">
        <v>146</v>
      </c>
      <c r="F10" s="28" t="s">
        <v>11</v>
      </c>
      <c r="G10" s="29"/>
      <c r="H10" s="30"/>
      <c r="I10" s="30"/>
      <c r="J10" s="30"/>
      <c r="K10" s="30"/>
      <c r="L10" s="30"/>
      <c r="M10" s="30"/>
      <c r="N10" s="30"/>
      <c r="O10" s="30"/>
      <c r="P10" s="31"/>
      <c r="Q10" s="35"/>
      <c r="W10" s="81"/>
    </row>
    <row r="11" spans="1:23" s="80" customFormat="1" ht="20.100000000000001" customHeight="1">
      <c r="A11" s="23">
        <v>10</v>
      </c>
      <c r="B11" s="24">
        <v>21919</v>
      </c>
      <c r="C11" s="25" t="s">
        <v>102</v>
      </c>
      <c r="D11" s="26" t="s">
        <v>147</v>
      </c>
      <c r="E11" s="27" t="s">
        <v>148</v>
      </c>
      <c r="F11" s="28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5"/>
    </row>
    <row r="12" spans="1:23" s="80" customFormat="1" ht="20.100000000000001" customHeight="1">
      <c r="A12" s="23">
        <v>11</v>
      </c>
      <c r="B12" s="24">
        <v>21920</v>
      </c>
      <c r="C12" s="25" t="s">
        <v>78</v>
      </c>
      <c r="D12" s="26" t="s">
        <v>149</v>
      </c>
      <c r="E12" s="27" t="s">
        <v>150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1"/>
      <c r="Q12" s="34" t="s">
        <v>527</v>
      </c>
    </row>
    <row r="13" spans="1:23" s="80" customFormat="1" ht="20.100000000000001" customHeight="1">
      <c r="A13" s="23">
        <v>12</v>
      </c>
      <c r="B13" s="24">
        <v>21921</v>
      </c>
      <c r="C13" s="25" t="s">
        <v>78</v>
      </c>
      <c r="D13" s="26" t="s">
        <v>151</v>
      </c>
      <c r="E13" s="27" t="s">
        <v>152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34" t="s">
        <v>525</v>
      </c>
    </row>
    <row r="14" spans="1:23" s="80" customFormat="1" ht="20.100000000000001" customHeight="1">
      <c r="A14" s="23">
        <v>13</v>
      </c>
      <c r="B14" s="24">
        <v>21926</v>
      </c>
      <c r="C14" s="25" t="s">
        <v>78</v>
      </c>
      <c r="D14" s="26" t="s">
        <v>153</v>
      </c>
      <c r="E14" s="27" t="s">
        <v>18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34"/>
    </row>
    <row r="15" spans="1:23" s="80" customFormat="1" ht="20.100000000000001" customHeight="1">
      <c r="A15" s="23">
        <v>14</v>
      </c>
      <c r="B15" s="24">
        <v>21930</v>
      </c>
      <c r="C15" s="25" t="s">
        <v>78</v>
      </c>
      <c r="D15" s="26" t="s">
        <v>31</v>
      </c>
      <c r="E15" s="27" t="s">
        <v>154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36" t="s">
        <v>6</v>
      </c>
    </row>
    <row r="16" spans="1:23" s="80" customFormat="1" ht="20.100000000000001" customHeight="1">
      <c r="A16" s="23">
        <v>15</v>
      </c>
      <c r="B16" s="24">
        <v>21931</v>
      </c>
      <c r="C16" s="25" t="s">
        <v>78</v>
      </c>
      <c r="D16" s="26" t="s">
        <v>155</v>
      </c>
      <c r="E16" s="27" t="s">
        <v>156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7" t="s">
        <v>538</v>
      </c>
    </row>
    <row r="17" spans="1:17" s="80" customFormat="1" ht="20.100000000000001" customHeight="1">
      <c r="A17" s="23">
        <v>16</v>
      </c>
      <c r="B17" s="24">
        <v>21939</v>
      </c>
      <c r="C17" s="25" t="s">
        <v>102</v>
      </c>
      <c r="D17" s="26" t="s">
        <v>61</v>
      </c>
      <c r="E17" s="27" t="s">
        <v>157</v>
      </c>
      <c r="F17" s="28" t="s">
        <v>11</v>
      </c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38" t="s">
        <v>539</v>
      </c>
    </row>
    <row r="18" spans="1:17" s="80" customFormat="1" ht="20.100000000000001" customHeight="1">
      <c r="A18" s="23">
        <v>17</v>
      </c>
      <c r="B18" s="24">
        <v>21944</v>
      </c>
      <c r="C18" s="25" t="s">
        <v>102</v>
      </c>
      <c r="D18" s="26" t="s">
        <v>158</v>
      </c>
      <c r="E18" s="27" t="s">
        <v>45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9"/>
    </row>
    <row r="19" spans="1:17" s="80" customFormat="1" ht="20.100000000000001" customHeight="1">
      <c r="A19" s="23">
        <v>18</v>
      </c>
      <c r="B19" s="24">
        <v>21946</v>
      </c>
      <c r="C19" s="25" t="s">
        <v>102</v>
      </c>
      <c r="D19" s="26" t="s">
        <v>55</v>
      </c>
      <c r="E19" s="27" t="s">
        <v>159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9"/>
    </row>
    <row r="20" spans="1:17" s="80" customFormat="1" ht="20.100000000000001" customHeight="1">
      <c r="A20" s="23">
        <v>19</v>
      </c>
      <c r="B20" s="40">
        <v>21950</v>
      </c>
      <c r="C20" s="41" t="s">
        <v>102</v>
      </c>
      <c r="D20" s="42" t="s">
        <v>160</v>
      </c>
      <c r="E20" s="43" t="s">
        <v>161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1"/>
      <c r="Q20" s="39"/>
    </row>
    <row r="21" spans="1:17" s="80" customFormat="1" ht="20.100000000000001" customHeight="1" thickBot="1">
      <c r="A21" s="23">
        <v>20</v>
      </c>
      <c r="B21" s="24">
        <v>21951</v>
      </c>
      <c r="C21" s="25" t="s">
        <v>102</v>
      </c>
      <c r="D21" s="26" t="s">
        <v>162</v>
      </c>
      <c r="E21" s="27" t="s">
        <v>163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39"/>
    </row>
    <row r="22" spans="1:17" s="80" customFormat="1" ht="20.100000000000001" customHeight="1">
      <c r="A22" s="23">
        <v>21</v>
      </c>
      <c r="B22" s="40">
        <v>21953</v>
      </c>
      <c r="C22" s="82" t="s">
        <v>102</v>
      </c>
      <c r="D22" s="83" t="s">
        <v>164</v>
      </c>
      <c r="E22" s="84" t="s">
        <v>165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1"/>
      <c r="Q22" s="48" t="s">
        <v>7</v>
      </c>
    </row>
    <row r="23" spans="1:17" s="80" customFormat="1" ht="20.100000000000001" customHeight="1">
      <c r="A23" s="23">
        <v>22</v>
      </c>
      <c r="B23" s="24">
        <v>21957</v>
      </c>
      <c r="C23" s="45" t="s">
        <v>102</v>
      </c>
      <c r="D23" s="46" t="s">
        <v>166</v>
      </c>
      <c r="E23" s="47" t="s">
        <v>167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49" t="str">
        <f>CONCATENATE("ชาย ",COUNTIF($F$1:$F$68,"ช")," คน")</f>
        <v>ชาย 12 คน</v>
      </c>
    </row>
    <row r="24" spans="1:17" s="80" customFormat="1" ht="20.100000000000001" customHeight="1">
      <c r="A24" s="23">
        <v>23</v>
      </c>
      <c r="B24" s="24">
        <v>21970</v>
      </c>
      <c r="C24" s="45" t="s">
        <v>78</v>
      </c>
      <c r="D24" s="46" t="s">
        <v>168</v>
      </c>
      <c r="E24" s="47" t="s">
        <v>169</v>
      </c>
      <c r="F24" s="28" t="s">
        <v>10</v>
      </c>
      <c r="G24" s="29"/>
      <c r="H24" s="30"/>
      <c r="I24" s="30"/>
      <c r="J24" s="30"/>
      <c r="K24" s="30"/>
      <c r="L24" s="30"/>
      <c r="M24" s="30"/>
      <c r="N24" s="30"/>
      <c r="O24" s="30"/>
      <c r="P24" s="31"/>
      <c r="Q24" s="49" t="str">
        <f>CONCATENATE("หญิง ",COUNTIF($F$1:$F$68,"ญ")," คน")</f>
        <v>หญิง 17 คน</v>
      </c>
    </row>
    <row r="25" spans="1:17" s="80" customFormat="1" ht="20.100000000000001" customHeight="1">
      <c r="A25" s="23">
        <v>24</v>
      </c>
      <c r="B25" s="24">
        <v>21985</v>
      </c>
      <c r="C25" s="45" t="s">
        <v>102</v>
      </c>
      <c r="D25" s="46" t="s">
        <v>170</v>
      </c>
      <c r="E25" s="47" t="s">
        <v>22</v>
      </c>
      <c r="F25" s="28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49" t="str">
        <f>CONCATENATE("รวม ",COUNTA($F$2:$F$68)," คน")</f>
        <v>รวม 29 คน</v>
      </c>
    </row>
    <row r="26" spans="1:17" s="80" customFormat="1" ht="20.100000000000001" customHeight="1">
      <c r="A26" s="23">
        <v>25</v>
      </c>
      <c r="B26" s="24">
        <v>23170</v>
      </c>
      <c r="C26" s="45" t="s">
        <v>78</v>
      </c>
      <c r="D26" s="46" t="s">
        <v>171</v>
      </c>
      <c r="E26" s="47" t="s">
        <v>172</v>
      </c>
      <c r="F26" s="28" t="s">
        <v>10</v>
      </c>
      <c r="G26" s="50"/>
      <c r="H26" s="30"/>
      <c r="I26" s="30"/>
      <c r="J26" s="30"/>
      <c r="K26" s="30"/>
      <c r="L26" s="30"/>
      <c r="M26" s="30"/>
      <c r="N26" s="30"/>
      <c r="O26" s="30"/>
      <c r="P26" s="31"/>
      <c r="Q26" s="49" t="s">
        <v>554</v>
      </c>
    </row>
    <row r="27" spans="1:17" s="80" customFormat="1" ht="20.100000000000001" customHeight="1">
      <c r="A27" s="23">
        <v>26</v>
      </c>
      <c r="B27" s="24">
        <v>23171</v>
      </c>
      <c r="C27" s="45" t="s">
        <v>78</v>
      </c>
      <c r="D27" s="46" t="s">
        <v>173</v>
      </c>
      <c r="E27" s="47" t="s">
        <v>174</v>
      </c>
      <c r="F27" s="28" t="s">
        <v>10</v>
      </c>
      <c r="G27" s="50"/>
      <c r="H27" s="30"/>
      <c r="I27" s="30"/>
      <c r="J27" s="30"/>
      <c r="K27" s="30"/>
      <c r="L27" s="30"/>
      <c r="M27" s="30"/>
      <c r="N27" s="30"/>
      <c r="O27" s="30"/>
      <c r="P27" s="31"/>
      <c r="Q27" s="49"/>
    </row>
    <row r="28" spans="1:17" s="80" customFormat="1" ht="20.100000000000001" customHeight="1">
      <c r="A28" s="23">
        <v>27</v>
      </c>
      <c r="B28" s="50">
        <v>23172</v>
      </c>
      <c r="C28" s="45" t="s">
        <v>102</v>
      </c>
      <c r="D28" s="46" t="s">
        <v>41</v>
      </c>
      <c r="E28" s="47" t="s">
        <v>175</v>
      </c>
      <c r="F28" s="28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1"/>
      <c r="Q28" s="49"/>
    </row>
    <row r="29" spans="1:17" s="80" customFormat="1" ht="20.100000000000001" customHeight="1">
      <c r="A29" s="23">
        <v>28</v>
      </c>
      <c r="B29" s="50">
        <v>23173</v>
      </c>
      <c r="C29" s="45" t="s">
        <v>78</v>
      </c>
      <c r="D29" s="46" t="s">
        <v>30</v>
      </c>
      <c r="E29" s="47" t="s">
        <v>176</v>
      </c>
      <c r="F29" s="28" t="s">
        <v>10</v>
      </c>
      <c r="G29" s="50"/>
      <c r="H29" s="30"/>
      <c r="I29" s="30"/>
      <c r="J29" s="30"/>
      <c r="K29" s="30"/>
      <c r="L29" s="30"/>
      <c r="M29" s="30"/>
      <c r="N29" s="30"/>
      <c r="O29" s="30"/>
      <c r="P29" s="31"/>
      <c r="Q29" s="49"/>
    </row>
    <row r="30" spans="1:17" s="80" customFormat="1" ht="20.100000000000001" customHeight="1">
      <c r="A30" s="23">
        <v>29</v>
      </c>
      <c r="B30" s="50">
        <v>23175</v>
      </c>
      <c r="C30" s="45" t="s">
        <v>102</v>
      </c>
      <c r="D30" s="46" t="s">
        <v>177</v>
      </c>
      <c r="E30" s="47" t="s">
        <v>178</v>
      </c>
      <c r="F30" s="28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1"/>
      <c r="Q30" s="49"/>
    </row>
    <row r="31" spans="1:17" s="80" customFormat="1" ht="20.100000000000001" customHeight="1">
      <c r="A31" s="23"/>
      <c r="B31" s="50"/>
      <c r="C31" s="45"/>
      <c r="D31" s="46"/>
      <c r="E31" s="47"/>
      <c r="F31" s="28"/>
      <c r="G31" s="50"/>
      <c r="H31" s="30"/>
      <c r="I31" s="30"/>
      <c r="J31" s="30"/>
      <c r="K31" s="30"/>
      <c r="L31" s="30"/>
      <c r="M31" s="30"/>
      <c r="N31" s="30"/>
      <c r="O31" s="30"/>
      <c r="P31" s="31"/>
      <c r="Q31" s="49"/>
    </row>
    <row r="32" spans="1:17" s="80" customFormat="1" ht="20.100000000000001" customHeight="1">
      <c r="A32" s="23"/>
      <c r="B32" s="50"/>
      <c r="C32" s="45"/>
      <c r="D32" s="46"/>
      <c r="E32" s="47"/>
      <c r="F32" s="28"/>
      <c r="G32" s="50"/>
      <c r="H32" s="30"/>
      <c r="I32" s="30"/>
      <c r="J32" s="30"/>
      <c r="K32" s="30"/>
      <c r="L32" s="30"/>
      <c r="M32" s="30"/>
      <c r="N32" s="30"/>
      <c r="O32" s="30"/>
      <c r="P32" s="31"/>
      <c r="Q32" s="49"/>
    </row>
    <row r="33" spans="1:17" s="80" customFormat="1" ht="20.100000000000001" customHeight="1">
      <c r="A33" s="23"/>
      <c r="B33" s="50"/>
      <c r="C33" s="45"/>
      <c r="D33" s="46"/>
      <c r="E33" s="47"/>
      <c r="F33" s="28"/>
      <c r="G33" s="50"/>
      <c r="H33" s="30"/>
      <c r="I33" s="30"/>
      <c r="J33" s="30"/>
      <c r="K33" s="30"/>
      <c r="L33" s="30"/>
      <c r="M33" s="30"/>
      <c r="N33" s="30"/>
      <c r="O33" s="30"/>
      <c r="P33" s="31"/>
      <c r="Q33" s="49"/>
    </row>
    <row r="34" spans="1:17" s="80" customFormat="1" ht="20.100000000000001" customHeight="1">
      <c r="A34" s="23"/>
      <c r="B34" s="50"/>
      <c r="C34" s="45"/>
      <c r="D34" s="46"/>
      <c r="E34" s="47"/>
      <c r="F34" s="28"/>
      <c r="G34" s="50"/>
      <c r="H34" s="30"/>
      <c r="I34" s="30"/>
      <c r="J34" s="30"/>
      <c r="K34" s="30"/>
      <c r="L34" s="30"/>
      <c r="M34" s="30"/>
      <c r="N34" s="30"/>
      <c r="O34" s="30"/>
      <c r="P34" s="31"/>
      <c r="Q34" s="49"/>
    </row>
    <row r="35" spans="1:17" s="80" customFormat="1" ht="20.100000000000001" customHeight="1">
      <c r="A35" s="23"/>
      <c r="B35" s="50"/>
      <c r="C35" s="45"/>
      <c r="D35" s="46"/>
      <c r="E35" s="47"/>
      <c r="F35" s="28"/>
      <c r="G35" s="50"/>
      <c r="H35" s="30"/>
      <c r="I35" s="30"/>
      <c r="J35" s="30"/>
      <c r="K35" s="30"/>
      <c r="L35" s="30"/>
      <c r="M35" s="30"/>
      <c r="N35" s="30"/>
      <c r="O35" s="30"/>
      <c r="P35" s="31"/>
      <c r="Q35" s="49"/>
    </row>
    <row r="36" spans="1:17" s="80" customFormat="1" ht="20.100000000000001" customHeight="1">
      <c r="A36" s="23"/>
      <c r="B36" s="50"/>
      <c r="C36" s="45"/>
      <c r="D36" s="46"/>
      <c r="E36" s="47"/>
      <c r="F36" s="28"/>
      <c r="G36" s="50"/>
      <c r="H36" s="30"/>
      <c r="I36" s="30"/>
      <c r="J36" s="30"/>
      <c r="K36" s="30"/>
      <c r="L36" s="30"/>
      <c r="M36" s="30"/>
      <c r="N36" s="30"/>
      <c r="O36" s="30"/>
      <c r="P36" s="31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28"/>
      <c r="G37" s="50"/>
      <c r="H37" s="30"/>
      <c r="I37" s="30"/>
      <c r="J37" s="30"/>
      <c r="K37" s="30"/>
      <c r="L37" s="30"/>
      <c r="M37" s="30"/>
      <c r="N37" s="30"/>
      <c r="O37" s="30"/>
      <c r="P37" s="31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1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1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2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23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21879</v>
      </c>
      <c r="C2" s="13" t="s">
        <v>102</v>
      </c>
      <c r="D2" s="14" t="s">
        <v>179</v>
      </c>
      <c r="E2" s="15" t="s">
        <v>180</v>
      </c>
      <c r="F2" s="16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20"/>
      <c r="Q2" s="21"/>
    </row>
    <row r="3" spans="1:23" s="80" customFormat="1" ht="20.100000000000001" customHeight="1">
      <c r="A3" s="23">
        <v>2</v>
      </c>
      <c r="B3" s="50">
        <v>21886</v>
      </c>
      <c r="C3" s="25" t="s">
        <v>78</v>
      </c>
      <c r="D3" s="26" t="s">
        <v>181</v>
      </c>
      <c r="E3" s="27" t="s">
        <v>182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1"/>
      <c r="Q3" s="21"/>
    </row>
    <row r="4" spans="1:23" s="80" customFormat="1" ht="20.100000000000001" customHeight="1">
      <c r="A4" s="23">
        <v>3</v>
      </c>
      <c r="B4" s="50">
        <v>21899</v>
      </c>
      <c r="C4" s="25" t="s">
        <v>78</v>
      </c>
      <c r="D4" s="26" t="s">
        <v>183</v>
      </c>
      <c r="E4" s="27" t="s">
        <v>184</v>
      </c>
      <c r="F4" s="28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1"/>
      <c r="Q4" s="21"/>
    </row>
    <row r="5" spans="1:23" s="80" customFormat="1" ht="20.100000000000001" customHeight="1">
      <c r="A5" s="23">
        <v>4</v>
      </c>
      <c r="B5" s="50">
        <v>21900</v>
      </c>
      <c r="C5" s="25" t="s">
        <v>78</v>
      </c>
      <c r="D5" s="26" t="s">
        <v>185</v>
      </c>
      <c r="E5" s="27" t="s">
        <v>186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1"/>
      <c r="Q5" s="32"/>
    </row>
    <row r="6" spans="1:23" s="80" customFormat="1" ht="20.100000000000001" customHeight="1">
      <c r="A6" s="23">
        <v>5</v>
      </c>
      <c r="B6" s="50">
        <v>21902</v>
      </c>
      <c r="C6" s="25" t="s">
        <v>102</v>
      </c>
      <c r="D6" s="26" t="s">
        <v>187</v>
      </c>
      <c r="E6" s="27" t="s">
        <v>34</v>
      </c>
      <c r="F6" s="28" t="s">
        <v>11</v>
      </c>
      <c r="G6" s="29"/>
      <c r="H6" s="30"/>
      <c r="I6" s="30"/>
      <c r="J6" s="30"/>
      <c r="K6" s="30"/>
      <c r="L6" s="30"/>
      <c r="M6" s="30"/>
      <c r="N6" s="30"/>
      <c r="O6" s="30"/>
      <c r="P6" s="31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21907</v>
      </c>
      <c r="C7" s="25" t="s">
        <v>102</v>
      </c>
      <c r="D7" s="26" t="s">
        <v>188</v>
      </c>
      <c r="E7" s="27" t="s">
        <v>189</v>
      </c>
      <c r="F7" s="28" t="s">
        <v>11</v>
      </c>
      <c r="G7" s="29"/>
      <c r="H7" s="30"/>
      <c r="I7" s="30"/>
      <c r="J7" s="30"/>
      <c r="K7" s="30"/>
      <c r="L7" s="30"/>
      <c r="M7" s="30"/>
      <c r="N7" s="30"/>
      <c r="O7" s="30"/>
      <c r="P7" s="31"/>
      <c r="Q7" s="34" t="s">
        <v>3</v>
      </c>
    </row>
    <row r="8" spans="1:23" s="80" customFormat="1" ht="20.100000000000001" customHeight="1">
      <c r="A8" s="23">
        <v>7</v>
      </c>
      <c r="B8" s="50">
        <v>21924</v>
      </c>
      <c r="C8" s="25" t="s">
        <v>78</v>
      </c>
      <c r="D8" s="26" t="s">
        <v>190</v>
      </c>
      <c r="E8" s="27" t="s">
        <v>191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1"/>
      <c r="Q8" s="34" t="s">
        <v>4</v>
      </c>
    </row>
    <row r="9" spans="1:23" s="80" customFormat="1" ht="20.100000000000001" customHeight="1">
      <c r="A9" s="23">
        <v>8</v>
      </c>
      <c r="B9" s="50">
        <v>21927</v>
      </c>
      <c r="C9" s="25" t="s">
        <v>78</v>
      </c>
      <c r="D9" s="26" t="s">
        <v>192</v>
      </c>
      <c r="E9" s="27" t="s">
        <v>193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1"/>
      <c r="Q9" s="34" t="s">
        <v>5</v>
      </c>
    </row>
    <row r="10" spans="1:23" s="80" customFormat="1" ht="20.100000000000001" customHeight="1">
      <c r="A10" s="23">
        <v>9</v>
      </c>
      <c r="B10" s="50">
        <v>21933</v>
      </c>
      <c r="C10" s="25" t="s">
        <v>78</v>
      </c>
      <c r="D10" s="26" t="s">
        <v>194</v>
      </c>
      <c r="E10" s="27" t="s">
        <v>195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1"/>
      <c r="Q10" s="35"/>
      <c r="W10" s="81"/>
    </row>
    <row r="11" spans="1:23" s="80" customFormat="1" ht="20.100000000000001" customHeight="1">
      <c r="A11" s="23">
        <v>10</v>
      </c>
      <c r="B11" s="50">
        <v>21947</v>
      </c>
      <c r="C11" s="25" t="s">
        <v>102</v>
      </c>
      <c r="D11" s="26" t="s">
        <v>196</v>
      </c>
      <c r="E11" s="27" t="s">
        <v>197</v>
      </c>
      <c r="F11" s="28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5"/>
    </row>
    <row r="12" spans="1:23" s="80" customFormat="1" ht="20.100000000000001" customHeight="1">
      <c r="A12" s="23">
        <v>11</v>
      </c>
      <c r="B12" s="50">
        <v>21958</v>
      </c>
      <c r="C12" s="25" t="s">
        <v>102</v>
      </c>
      <c r="D12" s="26" t="s">
        <v>198</v>
      </c>
      <c r="E12" s="27" t="s">
        <v>199</v>
      </c>
      <c r="F12" s="28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1"/>
      <c r="Q12" s="34" t="s">
        <v>528</v>
      </c>
    </row>
    <row r="13" spans="1:23" s="80" customFormat="1" ht="20.100000000000001" customHeight="1">
      <c r="A13" s="23">
        <v>12</v>
      </c>
      <c r="B13" s="50">
        <v>21959</v>
      </c>
      <c r="C13" s="25" t="s">
        <v>102</v>
      </c>
      <c r="D13" s="26" t="s">
        <v>200</v>
      </c>
      <c r="E13" s="27" t="s">
        <v>201</v>
      </c>
      <c r="F13" s="28" t="s">
        <v>11</v>
      </c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34" t="s">
        <v>525</v>
      </c>
    </row>
    <row r="14" spans="1:23" s="80" customFormat="1" ht="20.100000000000001" customHeight="1">
      <c r="A14" s="23">
        <v>13</v>
      </c>
      <c r="B14" s="50">
        <v>21960</v>
      </c>
      <c r="C14" s="25" t="s">
        <v>78</v>
      </c>
      <c r="D14" s="26" t="s">
        <v>202</v>
      </c>
      <c r="E14" s="27" t="s">
        <v>38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34"/>
    </row>
    <row r="15" spans="1:23" s="80" customFormat="1" ht="20.100000000000001" customHeight="1">
      <c r="A15" s="23">
        <v>14</v>
      </c>
      <c r="B15" s="50">
        <v>21961</v>
      </c>
      <c r="C15" s="25" t="s">
        <v>78</v>
      </c>
      <c r="D15" s="26" t="s">
        <v>203</v>
      </c>
      <c r="E15" s="27" t="s">
        <v>204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36" t="s">
        <v>6</v>
      </c>
    </row>
    <row r="16" spans="1:23" s="80" customFormat="1" ht="20.100000000000001" customHeight="1">
      <c r="A16" s="23">
        <v>15</v>
      </c>
      <c r="B16" s="50">
        <v>21962</v>
      </c>
      <c r="C16" s="25" t="s">
        <v>78</v>
      </c>
      <c r="D16" s="26" t="s">
        <v>205</v>
      </c>
      <c r="E16" s="27" t="s">
        <v>206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7" t="s">
        <v>540</v>
      </c>
    </row>
    <row r="17" spans="1:17" s="80" customFormat="1" ht="20.100000000000001" customHeight="1">
      <c r="A17" s="23">
        <v>16</v>
      </c>
      <c r="B17" s="50">
        <v>21965</v>
      </c>
      <c r="C17" s="25" t="s">
        <v>78</v>
      </c>
      <c r="D17" s="26" t="s">
        <v>50</v>
      </c>
      <c r="E17" s="27" t="s">
        <v>207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38" t="s">
        <v>541</v>
      </c>
    </row>
    <row r="18" spans="1:17" s="80" customFormat="1" ht="20.100000000000001" customHeight="1">
      <c r="A18" s="23">
        <v>17</v>
      </c>
      <c r="B18" s="50">
        <v>21967</v>
      </c>
      <c r="C18" s="25" t="s">
        <v>78</v>
      </c>
      <c r="D18" s="26" t="s">
        <v>16</v>
      </c>
      <c r="E18" s="27" t="s">
        <v>208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9"/>
    </row>
    <row r="19" spans="1:17" s="80" customFormat="1" ht="20.100000000000001" customHeight="1">
      <c r="A19" s="23">
        <v>18</v>
      </c>
      <c r="B19" s="50">
        <v>21975</v>
      </c>
      <c r="C19" s="25" t="s">
        <v>102</v>
      </c>
      <c r="D19" s="26" t="s">
        <v>39</v>
      </c>
      <c r="E19" s="27" t="s">
        <v>209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9"/>
    </row>
    <row r="20" spans="1:17" s="80" customFormat="1" ht="20.100000000000001" customHeight="1">
      <c r="A20" s="23">
        <v>19</v>
      </c>
      <c r="B20" s="86">
        <v>21977</v>
      </c>
      <c r="C20" s="41" t="s">
        <v>102</v>
      </c>
      <c r="D20" s="42" t="s">
        <v>210</v>
      </c>
      <c r="E20" s="43" t="s">
        <v>211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1"/>
      <c r="Q20" s="39"/>
    </row>
    <row r="21" spans="1:17" s="80" customFormat="1" ht="20.100000000000001" customHeight="1" thickBot="1">
      <c r="A21" s="23">
        <v>20</v>
      </c>
      <c r="B21" s="50">
        <v>21978</v>
      </c>
      <c r="C21" s="25" t="s">
        <v>102</v>
      </c>
      <c r="D21" s="26" t="s">
        <v>212</v>
      </c>
      <c r="E21" s="27" t="s">
        <v>213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39"/>
    </row>
    <row r="22" spans="1:17" s="80" customFormat="1" ht="20.100000000000001" customHeight="1">
      <c r="A22" s="23">
        <v>21</v>
      </c>
      <c r="B22" s="86">
        <v>21979</v>
      </c>
      <c r="C22" s="82" t="s">
        <v>102</v>
      </c>
      <c r="D22" s="83" t="s">
        <v>63</v>
      </c>
      <c r="E22" s="84" t="s">
        <v>214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1"/>
      <c r="Q22" s="48" t="s">
        <v>7</v>
      </c>
    </row>
    <row r="23" spans="1:17" s="80" customFormat="1" ht="20.100000000000001" customHeight="1">
      <c r="A23" s="23">
        <v>22</v>
      </c>
      <c r="B23" s="50">
        <v>21980</v>
      </c>
      <c r="C23" s="45" t="s">
        <v>102</v>
      </c>
      <c r="D23" s="46" t="s">
        <v>215</v>
      </c>
      <c r="E23" s="47" t="s">
        <v>216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49" t="str">
        <f>CONCATENATE("ชาย ",COUNTIF($F$1:$F$68,"ช")," คน")</f>
        <v>ชาย 14 คน</v>
      </c>
    </row>
    <row r="24" spans="1:17" s="80" customFormat="1" ht="20.100000000000001" customHeight="1">
      <c r="A24" s="23">
        <v>23</v>
      </c>
      <c r="B24" s="50">
        <v>21982</v>
      </c>
      <c r="C24" s="45" t="s">
        <v>102</v>
      </c>
      <c r="D24" s="46" t="s">
        <v>217</v>
      </c>
      <c r="E24" s="47" t="s">
        <v>218</v>
      </c>
      <c r="F24" s="28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1"/>
      <c r="Q24" s="49" t="str">
        <f>CONCATENATE("หญิง ",COUNTIF($F$1:$F$68,"ญ")," คน")</f>
        <v>หญิง 21 คน</v>
      </c>
    </row>
    <row r="25" spans="1:17" s="80" customFormat="1" ht="20.100000000000001" customHeight="1">
      <c r="A25" s="23">
        <v>24</v>
      </c>
      <c r="B25" s="50">
        <v>21986</v>
      </c>
      <c r="C25" s="45" t="s">
        <v>102</v>
      </c>
      <c r="D25" s="46" t="s">
        <v>219</v>
      </c>
      <c r="E25" s="47" t="s">
        <v>220</v>
      </c>
      <c r="F25" s="28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49" t="str">
        <f>CONCATENATE("รวม ",COUNTA($F$2:$F$68)," คน")</f>
        <v>รวม 35 คน</v>
      </c>
    </row>
    <row r="26" spans="1:17" s="80" customFormat="1" ht="20.100000000000001" customHeight="1">
      <c r="A26" s="23">
        <v>25</v>
      </c>
      <c r="B26" s="50">
        <v>21991</v>
      </c>
      <c r="C26" s="45" t="s">
        <v>102</v>
      </c>
      <c r="D26" s="46" t="s">
        <v>221</v>
      </c>
      <c r="E26" s="47" t="s">
        <v>222</v>
      </c>
      <c r="F26" s="28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1"/>
      <c r="Q26" s="49" t="s">
        <v>554</v>
      </c>
    </row>
    <row r="27" spans="1:17" s="80" customFormat="1" ht="20.100000000000001" customHeight="1">
      <c r="A27" s="23">
        <v>26</v>
      </c>
      <c r="B27" s="50">
        <v>21995</v>
      </c>
      <c r="C27" s="45" t="s">
        <v>102</v>
      </c>
      <c r="D27" s="46" t="s">
        <v>223</v>
      </c>
      <c r="E27" s="47" t="s">
        <v>224</v>
      </c>
      <c r="F27" s="28" t="s">
        <v>11</v>
      </c>
      <c r="G27" s="29"/>
      <c r="H27" s="30"/>
      <c r="I27" s="30"/>
      <c r="J27" s="30"/>
      <c r="K27" s="30"/>
      <c r="L27" s="30"/>
      <c r="M27" s="30"/>
      <c r="N27" s="30"/>
      <c r="O27" s="30"/>
      <c r="P27" s="31"/>
      <c r="Q27" s="49"/>
    </row>
    <row r="28" spans="1:17" s="80" customFormat="1" ht="20.100000000000001" customHeight="1">
      <c r="A28" s="23">
        <v>27</v>
      </c>
      <c r="B28" s="50">
        <v>21997</v>
      </c>
      <c r="C28" s="45" t="s">
        <v>102</v>
      </c>
      <c r="D28" s="46" t="s">
        <v>225</v>
      </c>
      <c r="E28" s="47" t="s">
        <v>226</v>
      </c>
      <c r="F28" s="28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1"/>
      <c r="Q28" s="49"/>
    </row>
    <row r="29" spans="1:17" s="80" customFormat="1" ht="20.100000000000001" customHeight="1">
      <c r="A29" s="23">
        <v>28</v>
      </c>
      <c r="B29" s="50">
        <v>21999</v>
      </c>
      <c r="C29" s="45" t="s">
        <v>102</v>
      </c>
      <c r="D29" s="46" t="s">
        <v>66</v>
      </c>
      <c r="E29" s="47" t="s">
        <v>227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1"/>
      <c r="Q29" s="49"/>
    </row>
    <row r="30" spans="1:17" s="80" customFormat="1" ht="20.100000000000001" customHeight="1">
      <c r="A30" s="23">
        <v>29</v>
      </c>
      <c r="B30" s="50">
        <v>22006</v>
      </c>
      <c r="C30" s="45" t="s">
        <v>78</v>
      </c>
      <c r="D30" s="46" t="s">
        <v>228</v>
      </c>
      <c r="E30" s="47" t="s">
        <v>229</v>
      </c>
      <c r="F30" s="28" t="s">
        <v>10</v>
      </c>
      <c r="G30" s="50"/>
      <c r="H30" s="30"/>
      <c r="I30" s="30"/>
      <c r="J30" s="30"/>
      <c r="K30" s="30"/>
      <c r="L30" s="30"/>
      <c r="M30" s="30"/>
      <c r="N30" s="30"/>
      <c r="O30" s="30"/>
      <c r="P30" s="31"/>
      <c r="Q30" s="49"/>
    </row>
    <row r="31" spans="1:17" s="80" customFormat="1" ht="20.100000000000001" customHeight="1">
      <c r="A31" s="23">
        <v>30</v>
      </c>
      <c r="B31" s="50">
        <v>22015</v>
      </c>
      <c r="C31" s="45" t="s">
        <v>78</v>
      </c>
      <c r="D31" s="46" t="s">
        <v>230</v>
      </c>
      <c r="E31" s="47" t="s">
        <v>231</v>
      </c>
      <c r="F31" s="28" t="s">
        <v>10</v>
      </c>
      <c r="G31" s="50"/>
      <c r="H31" s="30"/>
      <c r="I31" s="30"/>
      <c r="J31" s="30"/>
      <c r="K31" s="30"/>
      <c r="L31" s="30"/>
      <c r="M31" s="30"/>
      <c r="N31" s="30"/>
      <c r="O31" s="30"/>
      <c r="P31" s="31"/>
      <c r="Q31" s="49"/>
    </row>
    <row r="32" spans="1:17" s="80" customFormat="1" ht="20.100000000000001" customHeight="1">
      <c r="A32" s="23">
        <v>31</v>
      </c>
      <c r="B32" s="50">
        <v>22032</v>
      </c>
      <c r="C32" s="45" t="s">
        <v>102</v>
      </c>
      <c r="D32" s="46" t="s">
        <v>232</v>
      </c>
      <c r="E32" s="47" t="s">
        <v>57</v>
      </c>
      <c r="F32" s="28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1"/>
      <c r="Q32" s="49"/>
    </row>
    <row r="33" spans="1:17" s="80" customFormat="1" ht="20.100000000000001" customHeight="1">
      <c r="A33" s="23">
        <v>32</v>
      </c>
      <c r="B33" s="50">
        <v>23565</v>
      </c>
      <c r="C33" s="45" t="s">
        <v>102</v>
      </c>
      <c r="D33" s="46" t="s">
        <v>234</v>
      </c>
      <c r="E33" s="47" t="s">
        <v>235</v>
      </c>
      <c r="F33" s="28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1"/>
      <c r="Q33" s="49"/>
    </row>
    <row r="34" spans="1:17" s="80" customFormat="1" ht="20.100000000000001" customHeight="1">
      <c r="A34" s="23">
        <v>33</v>
      </c>
      <c r="B34" s="50">
        <v>23566</v>
      </c>
      <c r="C34" s="45" t="s">
        <v>102</v>
      </c>
      <c r="D34" s="46" t="s">
        <v>515</v>
      </c>
      <c r="E34" s="47" t="s">
        <v>516</v>
      </c>
      <c r="F34" s="28" t="s">
        <v>11</v>
      </c>
      <c r="G34" s="50"/>
      <c r="H34" s="30"/>
      <c r="I34" s="30"/>
      <c r="J34" s="30"/>
      <c r="K34" s="30"/>
      <c r="L34" s="30"/>
      <c r="M34" s="30"/>
      <c r="N34" s="30"/>
      <c r="O34" s="30"/>
      <c r="P34" s="31"/>
      <c r="Q34" s="49"/>
    </row>
    <row r="35" spans="1:17" s="80" customFormat="1" ht="20.100000000000001" customHeight="1">
      <c r="A35" s="23">
        <v>34</v>
      </c>
      <c r="B35" s="50">
        <v>23569</v>
      </c>
      <c r="C35" s="45" t="s">
        <v>102</v>
      </c>
      <c r="D35" s="46" t="s">
        <v>236</v>
      </c>
      <c r="E35" s="47" t="s">
        <v>237</v>
      </c>
      <c r="F35" s="28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1"/>
      <c r="Q35" s="49"/>
    </row>
    <row r="36" spans="1:17" s="80" customFormat="1" ht="20.100000000000001" customHeight="1">
      <c r="A36" s="23">
        <v>35</v>
      </c>
      <c r="B36" s="50">
        <v>23580</v>
      </c>
      <c r="C36" s="45" t="s">
        <v>78</v>
      </c>
      <c r="D36" s="46" t="s">
        <v>233</v>
      </c>
      <c r="E36" s="47" t="s">
        <v>53</v>
      </c>
      <c r="F36" s="28" t="s">
        <v>10</v>
      </c>
      <c r="G36" s="50"/>
      <c r="H36" s="30"/>
      <c r="I36" s="30"/>
      <c r="J36" s="30"/>
      <c r="K36" s="30"/>
      <c r="L36" s="30"/>
      <c r="M36" s="30"/>
      <c r="N36" s="30"/>
      <c r="O36" s="30"/>
      <c r="P36" s="31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28"/>
      <c r="G37" s="50"/>
      <c r="H37" s="30"/>
      <c r="I37" s="30"/>
      <c r="J37" s="30"/>
      <c r="K37" s="30"/>
      <c r="L37" s="30"/>
      <c r="M37" s="30"/>
      <c r="N37" s="30"/>
      <c r="O37" s="30"/>
      <c r="P37" s="31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1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1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2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87"/>
      <c r="I1" s="8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21922</v>
      </c>
      <c r="C2" s="13" t="s">
        <v>78</v>
      </c>
      <c r="D2" s="14" t="s">
        <v>238</v>
      </c>
      <c r="E2" s="15" t="s">
        <v>239</v>
      </c>
      <c r="F2" s="88" t="s">
        <v>10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21929</v>
      </c>
      <c r="C3" s="25" t="s">
        <v>78</v>
      </c>
      <c r="D3" s="26" t="s">
        <v>240</v>
      </c>
      <c r="E3" s="27" t="s">
        <v>241</v>
      </c>
      <c r="F3" s="89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21936</v>
      </c>
      <c r="C4" s="25" t="s">
        <v>102</v>
      </c>
      <c r="D4" s="26" t="s">
        <v>242</v>
      </c>
      <c r="E4" s="27" t="s">
        <v>243</v>
      </c>
      <c r="F4" s="89" t="s">
        <v>11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21937</v>
      </c>
      <c r="C5" s="25" t="s">
        <v>102</v>
      </c>
      <c r="D5" s="26" t="s">
        <v>244</v>
      </c>
      <c r="E5" s="27" t="s">
        <v>245</v>
      </c>
      <c r="F5" s="89" t="s">
        <v>11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21941</v>
      </c>
      <c r="C6" s="25" t="s">
        <v>102</v>
      </c>
      <c r="D6" s="26" t="s">
        <v>246</v>
      </c>
      <c r="E6" s="27" t="s">
        <v>36</v>
      </c>
      <c r="F6" s="89" t="s">
        <v>11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21952</v>
      </c>
      <c r="C7" s="25" t="s">
        <v>102</v>
      </c>
      <c r="D7" s="26" t="s">
        <v>247</v>
      </c>
      <c r="E7" s="27" t="s">
        <v>248</v>
      </c>
      <c r="F7" s="89" t="s">
        <v>11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21954</v>
      </c>
      <c r="C8" s="25" t="s">
        <v>102</v>
      </c>
      <c r="D8" s="26" t="s">
        <v>249</v>
      </c>
      <c r="E8" s="27" t="s">
        <v>52</v>
      </c>
      <c r="F8" s="89" t="s">
        <v>11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21963</v>
      </c>
      <c r="C9" s="25" t="s">
        <v>78</v>
      </c>
      <c r="D9" s="26" t="s">
        <v>250</v>
      </c>
      <c r="E9" s="27" t="s">
        <v>251</v>
      </c>
      <c r="F9" s="89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21973</v>
      </c>
      <c r="C10" s="25" t="s">
        <v>102</v>
      </c>
      <c r="D10" s="26" t="s">
        <v>37</v>
      </c>
      <c r="E10" s="27" t="s">
        <v>252</v>
      </c>
      <c r="F10" s="89" t="s">
        <v>11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21981</v>
      </c>
      <c r="C11" s="25" t="s">
        <v>102</v>
      </c>
      <c r="D11" s="26" t="s">
        <v>253</v>
      </c>
      <c r="E11" s="27" t="s">
        <v>26</v>
      </c>
      <c r="F11" s="89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21987</v>
      </c>
      <c r="C12" s="25" t="s">
        <v>102</v>
      </c>
      <c r="D12" s="26" t="s">
        <v>65</v>
      </c>
      <c r="E12" s="27" t="s">
        <v>254</v>
      </c>
      <c r="F12" s="89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529</v>
      </c>
    </row>
    <row r="13" spans="1:23" s="80" customFormat="1" ht="20.100000000000001" customHeight="1">
      <c r="A13" s="23">
        <v>12</v>
      </c>
      <c r="B13" s="50">
        <v>21988</v>
      </c>
      <c r="C13" s="25" t="s">
        <v>102</v>
      </c>
      <c r="D13" s="26" t="s">
        <v>255</v>
      </c>
      <c r="E13" s="27" t="s">
        <v>57</v>
      </c>
      <c r="F13" s="89" t="s">
        <v>11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525</v>
      </c>
    </row>
    <row r="14" spans="1:23" s="80" customFormat="1" ht="20.100000000000001" customHeight="1">
      <c r="A14" s="23">
        <v>13</v>
      </c>
      <c r="B14" s="50">
        <v>21990</v>
      </c>
      <c r="C14" s="25" t="s">
        <v>102</v>
      </c>
      <c r="D14" s="26" t="s">
        <v>256</v>
      </c>
      <c r="E14" s="27" t="s">
        <v>555</v>
      </c>
      <c r="F14" s="89" t="s">
        <v>11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21996</v>
      </c>
      <c r="C15" s="25" t="s">
        <v>102</v>
      </c>
      <c r="D15" s="26" t="s">
        <v>257</v>
      </c>
      <c r="E15" s="27" t="s">
        <v>258</v>
      </c>
      <c r="F15" s="89" t="s">
        <v>11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22000</v>
      </c>
      <c r="C16" s="25" t="s">
        <v>102</v>
      </c>
      <c r="D16" s="26" t="s">
        <v>259</v>
      </c>
      <c r="E16" s="27" t="s">
        <v>161</v>
      </c>
      <c r="F16" s="28" t="s">
        <v>11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542</v>
      </c>
    </row>
    <row r="17" spans="1:17" s="80" customFormat="1" ht="20.100000000000001" customHeight="1">
      <c r="A17" s="23">
        <v>16</v>
      </c>
      <c r="B17" s="50">
        <v>22004</v>
      </c>
      <c r="C17" s="25" t="s">
        <v>78</v>
      </c>
      <c r="D17" s="26" t="s">
        <v>260</v>
      </c>
      <c r="E17" s="27" t="s">
        <v>261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/>
    </row>
    <row r="18" spans="1:17" s="80" customFormat="1" ht="20.100000000000001" customHeight="1">
      <c r="A18" s="23">
        <v>17</v>
      </c>
      <c r="B18" s="50">
        <v>22012</v>
      </c>
      <c r="C18" s="25" t="s">
        <v>78</v>
      </c>
      <c r="D18" s="26" t="s">
        <v>262</v>
      </c>
      <c r="E18" s="27" t="s">
        <v>263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22016</v>
      </c>
      <c r="C19" s="25" t="s">
        <v>78</v>
      </c>
      <c r="D19" s="26" t="s">
        <v>13</v>
      </c>
      <c r="E19" s="27" t="s">
        <v>29</v>
      </c>
      <c r="F19" s="28" t="s">
        <v>10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22029</v>
      </c>
      <c r="C20" s="41" t="s">
        <v>102</v>
      </c>
      <c r="D20" s="42" t="s">
        <v>264</v>
      </c>
      <c r="E20" s="43" t="s">
        <v>265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22052</v>
      </c>
      <c r="C21" s="25" t="s">
        <v>78</v>
      </c>
      <c r="D21" s="26" t="s">
        <v>51</v>
      </c>
      <c r="E21" s="27" t="s">
        <v>266</v>
      </c>
      <c r="F21" s="28" t="s">
        <v>10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22071</v>
      </c>
      <c r="C22" s="82" t="s">
        <v>102</v>
      </c>
      <c r="D22" s="83" t="s">
        <v>267</v>
      </c>
      <c r="E22" s="84" t="s">
        <v>268</v>
      </c>
      <c r="F22" s="28" t="s">
        <v>11</v>
      </c>
      <c r="G22" s="86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22085</v>
      </c>
      <c r="C23" s="45" t="s">
        <v>102</v>
      </c>
      <c r="D23" s="46" t="s">
        <v>269</v>
      </c>
      <c r="E23" s="47" t="s">
        <v>32</v>
      </c>
      <c r="F23" s="28" t="s">
        <v>11</v>
      </c>
      <c r="G23" s="50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9 คน</v>
      </c>
    </row>
    <row r="24" spans="1:17" s="80" customFormat="1" ht="20.100000000000001" customHeight="1">
      <c r="A24" s="23">
        <v>23</v>
      </c>
      <c r="B24" s="50">
        <v>22215</v>
      </c>
      <c r="C24" s="45" t="s">
        <v>102</v>
      </c>
      <c r="D24" s="46" t="s">
        <v>270</v>
      </c>
      <c r="E24" s="47" t="s">
        <v>271</v>
      </c>
      <c r="F24" s="28" t="s">
        <v>11</v>
      </c>
      <c r="G24" s="86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25 คน</v>
      </c>
    </row>
    <row r="25" spans="1:17" s="80" customFormat="1" ht="20.100000000000001" customHeight="1">
      <c r="A25" s="23">
        <v>24</v>
      </c>
      <c r="B25" s="50">
        <v>23164</v>
      </c>
      <c r="C25" s="45" t="s">
        <v>102</v>
      </c>
      <c r="D25" s="46" t="s">
        <v>272</v>
      </c>
      <c r="E25" s="47" t="s">
        <v>273</v>
      </c>
      <c r="F25" s="28" t="s">
        <v>11</v>
      </c>
      <c r="G25" s="50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34 คน</v>
      </c>
    </row>
    <row r="26" spans="1:17" s="80" customFormat="1" ht="20.100000000000001" customHeight="1">
      <c r="A26" s="23">
        <v>25</v>
      </c>
      <c r="B26" s="50">
        <v>23550</v>
      </c>
      <c r="C26" s="45" t="s">
        <v>78</v>
      </c>
      <c r="D26" s="46" t="s">
        <v>276</v>
      </c>
      <c r="E26" s="47" t="s">
        <v>277</v>
      </c>
      <c r="F26" s="28" t="s">
        <v>10</v>
      </c>
      <c r="G26" s="86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554</v>
      </c>
    </row>
    <row r="27" spans="1:17" s="80" customFormat="1" ht="20.100000000000001" customHeight="1">
      <c r="A27" s="23">
        <v>26</v>
      </c>
      <c r="B27" s="50">
        <v>23564</v>
      </c>
      <c r="C27" s="45" t="s">
        <v>102</v>
      </c>
      <c r="D27" s="46" t="s">
        <v>281</v>
      </c>
      <c r="E27" s="47" t="s">
        <v>18</v>
      </c>
      <c r="F27" s="28" t="s">
        <v>11</v>
      </c>
      <c r="G27" s="50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23567</v>
      </c>
      <c r="C28" s="45" t="s">
        <v>102</v>
      </c>
      <c r="D28" s="46" t="s">
        <v>282</v>
      </c>
      <c r="E28" s="47" t="s">
        <v>15</v>
      </c>
      <c r="F28" s="28" t="s">
        <v>11</v>
      </c>
      <c r="G28" s="86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23572</v>
      </c>
      <c r="C29" s="45" t="s">
        <v>102</v>
      </c>
      <c r="D29" s="46" t="s">
        <v>283</v>
      </c>
      <c r="E29" s="47" t="s">
        <v>284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23575</v>
      </c>
      <c r="C30" s="45" t="s">
        <v>102</v>
      </c>
      <c r="D30" s="46" t="s">
        <v>75</v>
      </c>
      <c r="E30" s="47" t="s">
        <v>285</v>
      </c>
      <c r="F30" s="28" t="s">
        <v>11</v>
      </c>
      <c r="G30" s="86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23578</v>
      </c>
      <c r="C31" s="45" t="s">
        <v>102</v>
      </c>
      <c r="D31" s="46" t="s">
        <v>286</v>
      </c>
      <c r="E31" s="47" t="s">
        <v>287</v>
      </c>
      <c r="F31" s="28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23581</v>
      </c>
      <c r="C32" s="45" t="s">
        <v>78</v>
      </c>
      <c r="D32" s="46" t="s">
        <v>274</v>
      </c>
      <c r="E32" s="47" t="s">
        <v>275</v>
      </c>
      <c r="F32" s="28" t="s">
        <v>10</v>
      </c>
      <c r="G32" s="86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23585</v>
      </c>
      <c r="C33" s="45" t="s">
        <v>102</v>
      </c>
      <c r="D33" s="46" t="s">
        <v>278</v>
      </c>
      <c r="E33" s="47" t="s">
        <v>279</v>
      </c>
      <c r="F33" s="28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23587</v>
      </c>
      <c r="C34" s="45" t="s">
        <v>102</v>
      </c>
      <c r="D34" s="46" t="s">
        <v>280</v>
      </c>
      <c r="E34" s="47" t="s">
        <v>517</v>
      </c>
      <c r="F34" s="28" t="s">
        <v>11</v>
      </c>
      <c r="G34" s="86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>
        <v>34</v>
      </c>
      <c r="B35" s="50">
        <v>23594</v>
      </c>
      <c r="C35" s="45" t="s">
        <v>102</v>
      </c>
      <c r="D35" s="46" t="s">
        <v>524</v>
      </c>
      <c r="E35" s="47" t="s">
        <v>33</v>
      </c>
      <c r="F35" s="28" t="s">
        <v>11</v>
      </c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/>
      <c r="B36" s="50"/>
      <c r="C36" s="45"/>
      <c r="D36" s="46"/>
      <c r="E36" s="47"/>
      <c r="F36" s="28"/>
      <c r="G36" s="86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28"/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28"/>
      <c r="G38" s="86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28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28"/>
      <c r="G40" s="8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28"/>
      <c r="G41" s="50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87"/>
      <c r="I1" s="87"/>
      <c r="J1" s="87"/>
      <c r="K1" s="87"/>
      <c r="L1" s="87"/>
      <c r="M1" s="87"/>
      <c r="N1" s="87"/>
      <c r="O1" s="87"/>
      <c r="P1" s="91"/>
      <c r="Q1" s="9"/>
    </row>
    <row r="2" spans="1:23" s="80" customFormat="1" ht="20.100000000000001" customHeight="1">
      <c r="A2" s="11">
        <v>1</v>
      </c>
      <c r="B2" s="85">
        <v>21876</v>
      </c>
      <c r="C2" s="13" t="s">
        <v>102</v>
      </c>
      <c r="D2" s="14" t="s">
        <v>288</v>
      </c>
      <c r="E2" s="15" t="s">
        <v>43</v>
      </c>
      <c r="F2" s="88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21877</v>
      </c>
      <c r="C3" s="25" t="s">
        <v>102</v>
      </c>
      <c r="D3" s="26" t="s">
        <v>289</v>
      </c>
      <c r="E3" s="27" t="s">
        <v>290</v>
      </c>
      <c r="F3" s="89" t="s">
        <v>11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21885</v>
      </c>
      <c r="C4" s="25" t="s">
        <v>78</v>
      </c>
      <c r="D4" s="26" t="s">
        <v>291</v>
      </c>
      <c r="E4" s="27" t="s">
        <v>292</v>
      </c>
      <c r="F4" s="89" t="s">
        <v>10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21935</v>
      </c>
      <c r="C5" s="25" t="s">
        <v>102</v>
      </c>
      <c r="D5" s="26" t="s">
        <v>293</v>
      </c>
      <c r="E5" s="27" t="s">
        <v>294</v>
      </c>
      <c r="F5" s="89" t="s">
        <v>11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21938</v>
      </c>
      <c r="C6" s="25" t="s">
        <v>102</v>
      </c>
      <c r="D6" s="26" t="s">
        <v>295</v>
      </c>
      <c r="E6" s="27" t="s">
        <v>518</v>
      </c>
      <c r="F6" s="89" t="s">
        <v>11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21940</v>
      </c>
      <c r="C7" s="25" t="s">
        <v>102</v>
      </c>
      <c r="D7" s="26" t="s">
        <v>296</v>
      </c>
      <c r="E7" s="27" t="s">
        <v>297</v>
      </c>
      <c r="F7" s="89" t="s">
        <v>11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21969</v>
      </c>
      <c r="C8" s="25" t="s">
        <v>78</v>
      </c>
      <c r="D8" s="26" t="s">
        <v>298</v>
      </c>
      <c r="E8" s="27" t="s">
        <v>299</v>
      </c>
      <c r="F8" s="89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21972</v>
      </c>
      <c r="C9" s="25" t="s">
        <v>78</v>
      </c>
      <c r="D9" s="26" t="s">
        <v>300</v>
      </c>
      <c r="E9" s="27" t="s">
        <v>301</v>
      </c>
      <c r="F9" s="89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22019</v>
      </c>
      <c r="C10" s="25" t="s">
        <v>102</v>
      </c>
      <c r="D10" s="26" t="s">
        <v>37</v>
      </c>
      <c r="E10" s="27" t="s">
        <v>302</v>
      </c>
      <c r="F10" s="89" t="s">
        <v>11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22028</v>
      </c>
      <c r="C11" s="25" t="s">
        <v>102</v>
      </c>
      <c r="D11" s="26" t="s">
        <v>303</v>
      </c>
      <c r="E11" s="27" t="s">
        <v>519</v>
      </c>
      <c r="F11" s="89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22037</v>
      </c>
      <c r="C12" s="25" t="s">
        <v>102</v>
      </c>
      <c r="D12" s="26" t="s">
        <v>304</v>
      </c>
      <c r="E12" s="27" t="s">
        <v>12</v>
      </c>
      <c r="F12" s="89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530</v>
      </c>
    </row>
    <row r="13" spans="1:23" s="80" customFormat="1" ht="20.100000000000001" customHeight="1">
      <c r="A13" s="23">
        <v>12</v>
      </c>
      <c r="B13" s="50">
        <v>22042</v>
      </c>
      <c r="C13" s="25" t="s">
        <v>102</v>
      </c>
      <c r="D13" s="26" t="s">
        <v>305</v>
      </c>
      <c r="E13" s="27" t="s">
        <v>306</v>
      </c>
      <c r="F13" s="89" t="s">
        <v>11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525</v>
      </c>
    </row>
    <row r="14" spans="1:23" s="80" customFormat="1" ht="20.100000000000001" customHeight="1">
      <c r="A14" s="23">
        <v>13</v>
      </c>
      <c r="B14" s="50">
        <v>22051</v>
      </c>
      <c r="C14" s="25" t="s">
        <v>78</v>
      </c>
      <c r="D14" s="26" t="s">
        <v>307</v>
      </c>
      <c r="E14" s="27" t="s">
        <v>308</v>
      </c>
      <c r="F14" s="89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22058</v>
      </c>
      <c r="C15" s="25" t="s">
        <v>78</v>
      </c>
      <c r="D15" s="26" t="s">
        <v>17</v>
      </c>
      <c r="E15" s="27" t="s">
        <v>309</v>
      </c>
      <c r="F15" s="89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22059</v>
      </c>
      <c r="C16" s="25" t="s">
        <v>78</v>
      </c>
      <c r="D16" s="26" t="s">
        <v>310</v>
      </c>
      <c r="E16" s="27" t="s">
        <v>311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543</v>
      </c>
    </row>
    <row r="17" spans="1:17" s="80" customFormat="1" ht="20.100000000000001" customHeight="1">
      <c r="A17" s="23">
        <v>16</v>
      </c>
      <c r="B17" s="50">
        <v>22061</v>
      </c>
      <c r="C17" s="25" t="s">
        <v>78</v>
      </c>
      <c r="D17" s="26" t="s">
        <v>312</v>
      </c>
      <c r="E17" s="27" t="s">
        <v>313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544</v>
      </c>
    </row>
    <row r="18" spans="1:17" s="80" customFormat="1" ht="20.100000000000001" customHeight="1">
      <c r="A18" s="23">
        <v>17</v>
      </c>
      <c r="B18" s="50">
        <v>22068</v>
      </c>
      <c r="C18" s="25" t="s">
        <v>102</v>
      </c>
      <c r="D18" s="26" t="s">
        <v>314</v>
      </c>
      <c r="E18" s="27" t="s">
        <v>72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22075</v>
      </c>
      <c r="C19" s="25" t="s">
        <v>102</v>
      </c>
      <c r="D19" s="26" t="s">
        <v>315</v>
      </c>
      <c r="E19" s="27" t="s">
        <v>316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22076</v>
      </c>
      <c r="C20" s="41" t="s">
        <v>102</v>
      </c>
      <c r="D20" s="42" t="s">
        <v>317</v>
      </c>
      <c r="E20" s="43" t="s">
        <v>318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22078</v>
      </c>
      <c r="C21" s="25" t="s">
        <v>102</v>
      </c>
      <c r="D21" s="26" t="s">
        <v>319</v>
      </c>
      <c r="E21" s="27" t="s">
        <v>320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22080</v>
      </c>
      <c r="C22" s="82" t="s">
        <v>102</v>
      </c>
      <c r="D22" s="83" t="s">
        <v>62</v>
      </c>
      <c r="E22" s="84" t="s">
        <v>321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22083</v>
      </c>
      <c r="C23" s="45" t="s">
        <v>102</v>
      </c>
      <c r="D23" s="46" t="s">
        <v>322</v>
      </c>
      <c r="E23" s="47" t="s">
        <v>520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9 คน</v>
      </c>
    </row>
    <row r="24" spans="1:17" s="80" customFormat="1" ht="20.100000000000001" customHeight="1">
      <c r="A24" s="23">
        <v>23</v>
      </c>
      <c r="B24" s="50">
        <v>22135</v>
      </c>
      <c r="C24" s="45" t="s">
        <v>78</v>
      </c>
      <c r="D24" s="46" t="s">
        <v>42</v>
      </c>
      <c r="E24" s="47" t="s">
        <v>323</v>
      </c>
      <c r="F24" s="28" t="s">
        <v>10</v>
      </c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21 คน</v>
      </c>
    </row>
    <row r="25" spans="1:17" s="80" customFormat="1" ht="20.100000000000001" customHeight="1">
      <c r="A25" s="23">
        <v>24</v>
      </c>
      <c r="B25" s="50">
        <v>22191</v>
      </c>
      <c r="C25" s="45" t="s">
        <v>78</v>
      </c>
      <c r="D25" s="46" t="s">
        <v>324</v>
      </c>
      <c r="E25" s="47" t="s">
        <v>325</v>
      </c>
      <c r="F25" s="28" t="s">
        <v>10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30 คน</v>
      </c>
    </row>
    <row r="26" spans="1:17" s="80" customFormat="1" ht="20.100000000000001" customHeight="1">
      <c r="A26" s="23">
        <v>25</v>
      </c>
      <c r="B26" s="50">
        <v>22205</v>
      </c>
      <c r="C26" s="45" t="s">
        <v>102</v>
      </c>
      <c r="D26" s="46" t="s">
        <v>326</v>
      </c>
      <c r="E26" s="47" t="s">
        <v>135</v>
      </c>
      <c r="F26" s="28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554</v>
      </c>
    </row>
    <row r="27" spans="1:17" s="80" customFormat="1" ht="20.100000000000001" customHeight="1">
      <c r="A27" s="23">
        <v>26</v>
      </c>
      <c r="B27" s="50">
        <v>22251</v>
      </c>
      <c r="C27" s="45" t="s">
        <v>102</v>
      </c>
      <c r="D27" s="46" t="s">
        <v>327</v>
      </c>
      <c r="E27" s="47" t="s">
        <v>36</v>
      </c>
      <c r="F27" s="28" t="s">
        <v>11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23552</v>
      </c>
      <c r="C28" s="45" t="s">
        <v>102</v>
      </c>
      <c r="D28" s="46" t="s">
        <v>328</v>
      </c>
      <c r="E28" s="47" t="s">
        <v>329</v>
      </c>
      <c r="F28" s="28" t="s">
        <v>11</v>
      </c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23556</v>
      </c>
      <c r="C29" s="45" t="s">
        <v>102</v>
      </c>
      <c r="D29" s="46" t="s">
        <v>521</v>
      </c>
      <c r="E29" s="47" t="s">
        <v>330</v>
      </c>
      <c r="F29" s="28" t="s">
        <v>11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23558</v>
      </c>
      <c r="C30" s="45" t="s">
        <v>102</v>
      </c>
      <c r="D30" s="46" t="s">
        <v>331</v>
      </c>
      <c r="E30" s="47" t="s">
        <v>332</v>
      </c>
      <c r="F30" s="28" t="s">
        <v>11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23570</v>
      </c>
      <c r="C31" s="45" t="s">
        <v>102</v>
      </c>
      <c r="D31" s="46" t="s">
        <v>333</v>
      </c>
      <c r="E31" s="47" t="s">
        <v>334</v>
      </c>
      <c r="F31" s="28" t="s">
        <v>11</v>
      </c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/>
      <c r="B32" s="50"/>
      <c r="C32" s="45"/>
      <c r="D32" s="46"/>
      <c r="E32" s="47"/>
      <c r="F32" s="28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/>
      <c r="B33" s="50"/>
      <c r="C33" s="45"/>
      <c r="D33" s="46"/>
      <c r="E33" s="47"/>
      <c r="F33" s="28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/>
      <c r="B34" s="50"/>
      <c r="C34" s="45"/>
      <c r="D34" s="46"/>
      <c r="E34" s="47"/>
      <c r="F34" s="28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/>
      <c r="B35" s="50"/>
      <c r="C35" s="45"/>
      <c r="D35" s="46"/>
      <c r="E35" s="47"/>
      <c r="F35" s="28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/>
      <c r="B36" s="50"/>
      <c r="C36" s="45"/>
      <c r="D36" s="46"/>
      <c r="E36" s="47"/>
      <c r="F36" s="28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28"/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28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6"/>
      <c r="C39" s="57"/>
      <c r="D39" s="58"/>
      <c r="E39" s="59"/>
      <c r="F39" s="28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28"/>
      <c r="G40" s="29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28"/>
      <c r="G41" s="29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21587</v>
      </c>
      <c r="C2" s="13" t="s">
        <v>102</v>
      </c>
      <c r="D2" s="14" t="s">
        <v>335</v>
      </c>
      <c r="E2" s="15" t="s">
        <v>336</v>
      </c>
      <c r="F2" s="16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21862</v>
      </c>
      <c r="C3" s="25" t="s">
        <v>78</v>
      </c>
      <c r="D3" s="26" t="s">
        <v>337</v>
      </c>
      <c r="E3" s="27" t="s">
        <v>19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21870</v>
      </c>
      <c r="C4" s="25" t="s">
        <v>102</v>
      </c>
      <c r="D4" s="26" t="s">
        <v>338</v>
      </c>
      <c r="E4" s="27" t="s">
        <v>339</v>
      </c>
      <c r="F4" s="28" t="s">
        <v>11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21874</v>
      </c>
      <c r="C5" s="25" t="s">
        <v>102</v>
      </c>
      <c r="D5" s="26" t="s">
        <v>340</v>
      </c>
      <c r="E5" s="27" t="s">
        <v>341</v>
      </c>
      <c r="F5" s="28" t="s">
        <v>11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21943</v>
      </c>
      <c r="C6" s="25" t="s">
        <v>102</v>
      </c>
      <c r="D6" s="26" t="s">
        <v>73</v>
      </c>
      <c r="E6" s="27" t="s">
        <v>342</v>
      </c>
      <c r="F6" s="28" t="s">
        <v>11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21968</v>
      </c>
      <c r="C7" s="25" t="s">
        <v>78</v>
      </c>
      <c r="D7" s="26" t="s">
        <v>343</v>
      </c>
      <c r="E7" s="27" t="s">
        <v>344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21994</v>
      </c>
      <c r="C8" s="25" t="s">
        <v>102</v>
      </c>
      <c r="D8" s="26" t="s">
        <v>345</v>
      </c>
      <c r="E8" s="27" t="s">
        <v>346</v>
      </c>
      <c r="F8" s="28" t="s">
        <v>11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22021</v>
      </c>
      <c r="C9" s="25" t="s">
        <v>102</v>
      </c>
      <c r="D9" s="26" t="s">
        <v>347</v>
      </c>
      <c r="E9" s="27" t="s">
        <v>348</v>
      </c>
      <c r="F9" s="28" t="s">
        <v>11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22022</v>
      </c>
      <c r="C10" s="25" t="s">
        <v>102</v>
      </c>
      <c r="D10" s="26" t="s">
        <v>39</v>
      </c>
      <c r="E10" s="27" t="s">
        <v>349</v>
      </c>
      <c r="F10" s="28" t="s">
        <v>11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22024</v>
      </c>
      <c r="C11" s="25" t="s">
        <v>102</v>
      </c>
      <c r="D11" s="26" t="s">
        <v>350</v>
      </c>
      <c r="E11" s="27" t="s">
        <v>351</v>
      </c>
      <c r="F11" s="28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22030</v>
      </c>
      <c r="C12" s="25" t="s">
        <v>102</v>
      </c>
      <c r="D12" s="26" t="s">
        <v>352</v>
      </c>
      <c r="E12" s="27" t="s">
        <v>316</v>
      </c>
      <c r="F12" s="28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531</v>
      </c>
    </row>
    <row r="13" spans="1:23" s="80" customFormat="1" ht="20.100000000000001" customHeight="1">
      <c r="A13" s="23">
        <v>12</v>
      </c>
      <c r="B13" s="50">
        <v>22035</v>
      </c>
      <c r="C13" s="25" t="s">
        <v>102</v>
      </c>
      <c r="D13" s="26" t="s">
        <v>353</v>
      </c>
      <c r="E13" s="27" t="s">
        <v>354</v>
      </c>
      <c r="F13" s="28" t="s">
        <v>11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525</v>
      </c>
    </row>
    <row r="14" spans="1:23" s="80" customFormat="1" ht="20.100000000000001" customHeight="1">
      <c r="A14" s="23">
        <v>13</v>
      </c>
      <c r="B14" s="50">
        <v>22036</v>
      </c>
      <c r="C14" s="25" t="s">
        <v>102</v>
      </c>
      <c r="D14" s="26" t="s">
        <v>112</v>
      </c>
      <c r="E14" s="27" t="s">
        <v>355</v>
      </c>
      <c r="F14" s="28" t="s">
        <v>11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22041</v>
      </c>
      <c r="C15" s="25" t="s">
        <v>102</v>
      </c>
      <c r="D15" s="26" t="s">
        <v>356</v>
      </c>
      <c r="E15" s="27" t="s">
        <v>357</v>
      </c>
      <c r="F15" s="28" t="s">
        <v>11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22048</v>
      </c>
      <c r="C16" s="25" t="s">
        <v>78</v>
      </c>
      <c r="D16" s="26" t="s">
        <v>358</v>
      </c>
      <c r="E16" s="27" t="s">
        <v>359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545</v>
      </c>
    </row>
    <row r="17" spans="1:17" s="80" customFormat="1" ht="20.100000000000001" customHeight="1">
      <c r="A17" s="23">
        <v>16</v>
      </c>
      <c r="B17" s="50">
        <v>22056</v>
      </c>
      <c r="C17" s="25" t="s">
        <v>78</v>
      </c>
      <c r="D17" s="26" t="s">
        <v>360</v>
      </c>
      <c r="E17" s="27" t="s">
        <v>361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/>
    </row>
    <row r="18" spans="1:17" s="80" customFormat="1" ht="20.100000000000001" customHeight="1">
      <c r="A18" s="23">
        <v>17</v>
      </c>
      <c r="B18" s="50">
        <v>22066</v>
      </c>
      <c r="C18" s="25" t="s">
        <v>102</v>
      </c>
      <c r="D18" s="26" t="s">
        <v>362</v>
      </c>
      <c r="E18" s="27" t="s">
        <v>363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22069</v>
      </c>
      <c r="C19" s="25" t="s">
        <v>102</v>
      </c>
      <c r="D19" s="26" t="s">
        <v>364</v>
      </c>
      <c r="E19" s="27" t="s">
        <v>365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22082</v>
      </c>
      <c r="C20" s="41" t="s">
        <v>102</v>
      </c>
      <c r="D20" s="42" t="s">
        <v>366</v>
      </c>
      <c r="E20" s="43" t="s">
        <v>367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22084</v>
      </c>
      <c r="C21" s="25" t="s">
        <v>102</v>
      </c>
      <c r="D21" s="26" t="s">
        <v>368</v>
      </c>
      <c r="E21" s="27" t="s">
        <v>369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22151</v>
      </c>
      <c r="C22" s="82" t="s">
        <v>78</v>
      </c>
      <c r="D22" s="83" t="s">
        <v>370</v>
      </c>
      <c r="E22" s="84" t="s">
        <v>371</v>
      </c>
      <c r="F22" s="28" t="s">
        <v>10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22173</v>
      </c>
      <c r="C23" s="45" t="s">
        <v>78</v>
      </c>
      <c r="D23" s="46" t="s">
        <v>372</v>
      </c>
      <c r="E23" s="47" t="s">
        <v>70</v>
      </c>
      <c r="F23" s="28" t="s">
        <v>10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7 คน</v>
      </c>
    </row>
    <row r="24" spans="1:17" s="80" customFormat="1" ht="20.100000000000001" customHeight="1">
      <c r="A24" s="23">
        <v>23</v>
      </c>
      <c r="B24" s="50">
        <v>22200</v>
      </c>
      <c r="C24" s="45" t="s">
        <v>102</v>
      </c>
      <c r="D24" s="46" t="s">
        <v>373</v>
      </c>
      <c r="E24" s="47" t="s">
        <v>374</v>
      </c>
      <c r="F24" s="28" t="s">
        <v>11</v>
      </c>
      <c r="G24" s="50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26 คน</v>
      </c>
    </row>
    <row r="25" spans="1:17" s="80" customFormat="1" ht="20.100000000000001" customHeight="1">
      <c r="A25" s="23">
        <v>24</v>
      </c>
      <c r="B25" s="50">
        <v>22219</v>
      </c>
      <c r="C25" s="45" t="s">
        <v>78</v>
      </c>
      <c r="D25" s="46" t="s">
        <v>8</v>
      </c>
      <c r="E25" s="47" t="s">
        <v>375</v>
      </c>
      <c r="F25" s="28" t="s">
        <v>10</v>
      </c>
      <c r="G25" s="50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33 คน</v>
      </c>
    </row>
    <row r="26" spans="1:17" s="80" customFormat="1" ht="20.100000000000001" customHeight="1">
      <c r="A26" s="23">
        <v>25</v>
      </c>
      <c r="B26" s="50">
        <v>22233</v>
      </c>
      <c r="C26" s="45" t="s">
        <v>102</v>
      </c>
      <c r="D26" s="46" t="s">
        <v>37</v>
      </c>
      <c r="E26" s="47" t="s">
        <v>376</v>
      </c>
      <c r="F26" s="28" t="s">
        <v>11</v>
      </c>
      <c r="G26" s="50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554</v>
      </c>
    </row>
    <row r="27" spans="1:17" s="80" customFormat="1" ht="20.100000000000001" customHeight="1">
      <c r="A27" s="23">
        <v>26</v>
      </c>
      <c r="B27" s="50">
        <v>22235</v>
      </c>
      <c r="C27" s="45" t="s">
        <v>102</v>
      </c>
      <c r="D27" s="46" t="s">
        <v>377</v>
      </c>
      <c r="E27" s="47" t="s">
        <v>378</v>
      </c>
      <c r="F27" s="28" t="s">
        <v>11</v>
      </c>
      <c r="G27" s="50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22242</v>
      </c>
      <c r="C28" s="45" t="s">
        <v>102</v>
      </c>
      <c r="D28" s="46" t="s">
        <v>158</v>
      </c>
      <c r="E28" s="47" t="s">
        <v>379</v>
      </c>
      <c r="F28" s="28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22245</v>
      </c>
      <c r="C29" s="45" t="s">
        <v>102</v>
      </c>
      <c r="D29" s="46" t="s">
        <v>380</v>
      </c>
      <c r="E29" s="47" t="s">
        <v>381</v>
      </c>
      <c r="F29" s="28" t="s">
        <v>11</v>
      </c>
      <c r="G29" s="50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22744</v>
      </c>
      <c r="C30" s="45" t="s">
        <v>102</v>
      </c>
      <c r="D30" s="46" t="s">
        <v>382</v>
      </c>
      <c r="E30" s="47" t="s">
        <v>59</v>
      </c>
      <c r="F30" s="28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23553</v>
      </c>
      <c r="C31" s="45" t="s">
        <v>102</v>
      </c>
      <c r="D31" s="46" t="s">
        <v>383</v>
      </c>
      <c r="E31" s="47" t="s">
        <v>384</v>
      </c>
      <c r="F31" s="28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23554</v>
      </c>
      <c r="C32" s="45" t="s">
        <v>102</v>
      </c>
      <c r="D32" s="46" t="s">
        <v>385</v>
      </c>
      <c r="E32" s="47" t="s">
        <v>386</v>
      </c>
      <c r="F32" s="28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>
        <v>32</v>
      </c>
      <c r="B33" s="50">
        <v>23555</v>
      </c>
      <c r="C33" s="45" t="s">
        <v>102</v>
      </c>
      <c r="D33" s="46" t="s">
        <v>387</v>
      </c>
      <c r="E33" s="47" t="s">
        <v>388</v>
      </c>
      <c r="F33" s="28" t="s">
        <v>11</v>
      </c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>
        <v>33</v>
      </c>
      <c r="B34" s="50">
        <v>23577</v>
      </c>
      <c r="C34" s="45" t="s">
        <v>102</v>
      </c>
      <c r="D34" s="46" t="s">
        <v>389</v>
      </c>
      <c r="E34" s="47" t="s">
        <v>40</v>
      </c>
      <c r="F34" s="28" t="s">
        <v>11</v>
      </c>
      <c r="G34" s="50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/>
      <c r="B35" s="50"/>
      <c r="C35" s="45"/>
      <c r="D35" s="46"/>
      <c r="E35" s="47"/>
      <c r="F35" s="28"/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/>
      <c r="B36" s="50"/>
      <c r="C36" s="45"/>
      <c r="D36" s="46"/>
      <c r="E36" s="47"/>
      <c r="F36" s="28"/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28"/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28"/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28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28"/>
      <c r="G40" s="50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0"/>
      <c r="C41" s="45"/>
      <c r="D41" s="46"/>
      <c r="E41" s="47"/>
      <c r="F41" s="28"/>
      <c r="G41" s="50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39">
    <sortCondition ref="B2:B39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21945</v>
      </c>
      <c r="C2" s="13" t="s">
        <v>102</v>
      </c>
      <c r="D2" s="14" t="s">
        <v>390</v>
      </c>
      <c r="E2" s="15" t="s">
        <v>391</v>
      </c>
      <c r="F2" s="16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22003</v>
      </c>
      <c r="C3" s="25" t="s">
        <v>78</v>
      </c>
      <c r="D3" s="26" t="s">
        <v>392</v>
      </c>
      <c r="E3" s="27" t="s">
        <v>393</v>
      </c>
      <c r="F3" s="28" t="s">
        <v>10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22034</v>
      </c>
      <c r="C4" s="25" t="s">
        <v>102</v>
      </c>
      <c r="D4" s="26" t="s">
        <v>394</v>
      </c>
      <c r="E4" s="27" t="s">
        <v>47</v>
      </c>
      <c r="F4" s="28" t="s">
        <v>11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22044</v>
      </c>
      <c r="C5" s="25" t="s">
        <v>78</v>
      </c>
      <c r="D5" s="26" t="s">
        <v>395</v>
      </c>
      <c r="E5" s="27" t="s">
        <v>72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22046</v>
      </c>
      <c r="C6" s="25" t="s">
        <v>78</v>
      </c>
      <c r="D6" s="26" t="s">
        <v>396</v>
      </c>
      <c r="E6" s="27" t="s">
        <v>397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22057</v>
      </c>
      <c r="C7" s="25" t="s">
        <v>78</v>
      </c>
      <c r="D7" s="26" t="s">
        <v>398</v>
      </c>
      <c r="E7" s="27" t="s">
        <v>399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22063</v>
      </c>
      <c r="C8" s="25" t="s">
        <v>78</v>
      </c>
      <c r="D8" s="26" t="s">
        <v>400</v>
      </c>
      <c r="E8" s="27" t="s">
        <v>401</v>
      </c>
      <c r="F8" s="28" t="s">
        <v>10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22064</v>
      </c>
      <c r="C9" s="25" t="s">
        <v>78</v>
      </c>
      <c r="D9" s="26" t="s">
        <v>402</v>
      </c>
      <c r="E9" s="27" t="s">
        <v>403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22088</v>
      </c>
      <c r="C10" s="25" t="s">
        <v>78</v>
      </c>
      <c r="D10" s="26" t="s">
        <v>404</v>
      </c>
      <c r="E10" s="27" t="s">
        <v>405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22090</v>
      </c>
      <c r="C11" s="25" t="s">
        <v>78</v>
      </c>
      <c r="D11" s="26" t="s">
        <v>406</v>
      </c>
      <c r="E11" s="27" t="s">
        <v>407</v>
      </c>
      <c r="F11" s="28" t="s">
        <v>10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22092</v>
      </c>
      <c r="C12" s="25" t="s">
        <v>78</v>
      </c>
      <c r="D12" s="26" t="s">
        <v>42</v>
      </c>
      <c r="E12" s="27" t="s">
        <v>58</v>
      </c>
      <c r="F12" s="28" t="s">
        <v>10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532</v>
      </c>
    </row>
    <row r="13" spans="1:23" s="80" customFormat="1" ht="20.100000000000001" customHeight="1">
      <c r="A13" s="23">
        <v>12</v>
      </c>
      <c r="B13" s="50">
        <v>22095</v>
      </c>
      <c r="C13" s="25" t="s">
        <v>78</v>
      </c>
      <c r="D13" s="26" t="s">
        <v>408</v>
      </c>
      <c r="E13" s="27" t="s">
        <v>409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525</v>
      </c>
    </row>
    <row r="14" spans="1:23" s="80" customFormat="1" ht="20.100000000000001" customHeight="1">
      <c r="A14" s="23">
        <v>13</v>
      </c>
      <c r="B14" s="50">
        <v>22126</v>
      </c>
      <c r="C14" s="25" t="s">
        <v>102</v>
      </c>
      <c r="D14" s="26" t="s">
        <v>410</v>
      </c>
      <c r="E14" s="27" t="s">
        <v>411</v>
      </c>
      <c r="F14" s="28" t="s">
        <v>11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22128</v>
      </c>
      <c r="C15" s="25" t="s">
        <v>102</v>
      </c>
      <c r="D15" s="26" t="s">
        <v>412</v>
      </c>
      <c r="E15" s="27" t="s">
        <v>413</v>
      </c>
      <c r="F15" s="28" t="s">
        <v>11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22134</v>
      </c>
      <c r="C16" s="25" t="s">
        <v>78</v>
      </c>
      <c r="D16" s="26" t="s">
        <v>42</v>
      </c>
      <c r="E16" s="27" t="s">
        <v>414</v>
      </c>
      <c r="F16" s="28" t="s">
        <v>10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559</v>
      </c>
    </row>
    <row r="17" spans="1:17" s="80" customFormat="1" ht="20.100000000000001" customHeight="1">
      <c r="A17" s="23">
        <v>16</v>
      </c>
      <c r="B17" s="50">
        <v>22138</v>
      </c>
      <c r="C17" s="25" t="s">
        <v>78</v>
      </c>
      <c r="D17" s="26" t="s">
        <v>415</v>
      </c>
      <c r="E17" s="27" t="s">
        <v>60</v>
      </c>
      <c r="F17" s="28" t="s">
        <v>10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546</v>
      </c>
    </row>
    <row r="18" spans="1:17" s="80" customFormat="1" ht="20.100000000000001" customHeight="1">
      <c r="A18" s="23">
        <v>17</v>
      </c>
      <c r="B18" s="86">
        <v>22177</v>
      </c>
      <c r="C18" s="41" t="s">
        <v>78</v>
      </c>
      <c r="D18" s="42" t="s">
        <v>24</v>
      </c>
      <c r="E18" s="43" t="s">
        <v>416</v>
      </c>
      <c r="F18" s="28" t="s">
        <v>10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22204</v>
      </c>
      <c r="C19" s="25" t="s">
        <v>102</v>
      </c>
      <c r="D19" s="26" t="s">
        <v>417</v>
      </c>
      <c r="E19" s="27" t="s">
        <v>418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50">
        <v>22207</v>
      </c>
      <c r="C20" s="45" t="s">
        <v>102</v>
      </c>
      <c r="D20" s="46" t="s">
        <v>419</v>
      </c>
      <c r="E20" s="47" t="s">
        <v>48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22228</v>
      </c>
      <c r="C21" s="45" t="s">
        <v>78</v>
      </c>
      <c r="D21" s="46" t="s">
        <v>420</v>
      </c>
      <c r="E21" s="47" t="s">
        <v>421</v>
      </c>
      <c r="F21" s="28" t="s">
        <v>10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50">
        <v>22237</v>
      </c>
      <c r="C22" s="45" t="s">
        <v>102</v>
      </c>
      <c r="D22" s="46" t="s">
        <v>422</v>
      </c>
      <c r="E22" s="47" t="s">
        <v>423</v>
      </c>
      <c r="F22" s="28" t="s">
        <v>11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22244</v>
      </c>
      <c r="C23" s="45" t="s">
        <v>102</v>
      </c>
      <c r="D23" s="46" t="s">
        <v>14</v>
      </c>
      <c r="E23" s="47" t="s">
        <v>346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16 คน</v>
      </c>
    </row>
    <row r="24" spans="1:17" s="80" customFormat="1" ht="20.100000000000001" customHeight="1">
      <c r="A24" s="23">
        <v>23</v>
      </c>
      <c r="B24" s="50">
        <v>22247</v>
      </c>
      <c r="C24" s="45" t="s">
        <v>102</v>
      </c>
      <c r="D24" s="46" t="s">
        <v>424</v>
      </c>
      <c r="E24" s="47" t="s">
        <v>425</v>
      </c>
      <c r="F24" s="53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13 คน</v>
      </c>
    </row>
    <row r="25" spans="1:17" s="80" customFormat="1" ht="20.100000000000001" customHeight="1">
      <c r="A25" s="23">
        <v>24</v>
      </c>
      <c r="B25" s="50">
        <v>22255</v>
      </c>
      <c r="C25" s="45" t="s">
        <v>102</v>
      </c>
      <c r="D25" s="46" t="s">
        <v>426</v>
      </c>
      <c r="E25" s="47" t="s">
        <v>427</v>
      </c>
      <c r="F25" s="53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29 คน</v>
      </c>
    </row>
    <row r="26" spans="1:17" s="80" customFormat="1" ht="20.100000000000001" customHeight="1">
      <c r="A26" s="23">
        <v>25</v>
      </c>
      <c r="B26" s="50">
        <v>23573</v>
      </c>
      <c r="C26" s="45" t="s">
        <v>102</v>
      </c>
      <c r="D26" s="46" t="s">
        <v>431</v>
      </c>
      <c r="E26" s="47" t="s">
        <v>43</v>
      </c>
      <c r="F26" s="53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554</v>
      </c>
    </row>
    <row r="27" spans="1:17" s="80" customFormat="1" ht="20.100000000000001" customHeight="1">
      <c r="A27" s="23">
        <v>26</v>
      </c>
      <c r="B27" s="50">
        <v>23584</v>
      </c>
      <c r="C27" s="45" t="s">
        <v>78</v>
      </c>
      <c r="D27" s="46" t="s">
        <v>428</v>
      </c>
      <c r="E27" s="47" t="s">
        <v>429</v>
      </c>
      <c r="F27" s="53" t="s">
        <v>10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23588</v>
      </c>
      <c r="C28" s="45" t="s">
        <v>102</v>
      </c>
      <c r="D28" s="46" t="s">
        <v>430</v>
      </c>
      <c r="E28" s="47" t="s">
        <v>522</v>
      </c>
      <c r="F28" s="53" t="s">
        <v>11</v>
      </c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22224</v>
      </c>
      <c r="C29" s="45" t="s">
        <v>78</v>
      </c>
      <c r="D29" s="46" t="s">
        <v>552</v>
      </c>
      <c r="E29" s="47" t="s">
        <v>556</v>
      </c>
      <c r="F29" s="53" t="s">
        <v>10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24058</v>
      </c>
      <c r="C30" s="45" t="s">
        <v>102</v>
      </c>
      <c r="D30" s="46" t="s">
        <v>550</v>
      </c>
      <c r="E30" s="47" t="s">
        <v>551</v>
      </c>
      <c r="F30" s="28" t="s">
        <v>11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/>
      <c r="B31" s="50"/>
      <c r="C31" s="45"/>
      <c r="D31" s="46"/>
      <c r="E31" s="47"/>
      <c r="F31" s="28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/>
      <c r="B32" s="50"/>
      <c r="C32" s="45"/>
      <c r="D32" s="46"/>
      <c r="E32" s="47"/>
      <c r="F32" s="28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/>
      <c r="B33" s="50"/>
      <c r="C33" s="45"/>
      <c r="D33" s="46"/>
      <c r="E33" s="47"/>
      <c r="F33" s="53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/>
      <c r="B34" s="50"/>
      <c r="C34" s="45"/>
      <c r="D34" s="46"/>
      <c r="E34" s="47"/>
      <c r="F34" s="53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/>
      <c r="B35" s="50"/>
      <c r="C35" s="45"/>
      <c r="D35" s="46"/>
      <c r="E35" s="47"/>
      <c r="F35" s="53"/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/>
      <c r="B36" s="50"/>
      <c r="C36" s="45"/>
      <c r="D36" s="46"/>
      <c r="E36" s="47"/>
      <c r="F36" s="53"/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53"/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W46"/>
  <sheetViews>
    <sheetView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87"/>
      <c r="I1" s="8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21670</v>
      </c>
      <c r="C2" s="13" t="s">
        <v>102</v>
      </c>
      <c r="D2" s="14" t="s">
        <v>244</v>
      </c>
      <c r="E2" s="15" t="s">
        <v>57</v>
      </c>
      <c r="F2" s="16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21684</v>
      </c>
      <c r="C3" s="25" t="s">
        <v>102</v>
      </c>
      <c r="D3" s="26" t="s">
        <v>432</v>
      </c>
      <c r="E3" s="27" t="s">
        <v>433</v>
      </c>
      <c r="F3" s="28" t="s">
        <v>11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21720</v>
      </c>
      <c r="C4" s="25" t="s">
        <v>102</v>
      </c>
      <c r="D4" s="26" t="s">
        <v>434</v>
      </c>
      <c r="E4" s="27" t="s">
        <v>45</v>
      </c>
      <c r="F4" s="28" t="s">
        <v>11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21863</v>
      </c>
      <c r="C5" s="25" t="s">
        <v>78</v>
      </c>
      <c r="D5" s="26" t="s">
        <v>435</v>
      </c>
      <c r="E5" s="27" t="s">
        <v>74</v>
      </c>
      <c r="F5" s="28" t="s">
        <v>10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21867</v>
      </c>
      <c r="C6" s="25" t="s">
        <v>78</v>
      </c>
      <c r="D6" s="26" t="s">
        <v>436</v>
      </c>
      <c r="E6" s="27" t="s">
        <v>56</v>
      </c>
      <c r="F6" s="28" t="s">
        <v>10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22055</v>
      </c>
      <c r="C7" s="25" t="s">
        <v>78</v>
      </c>
      <c r="D7" s="26" t="s">
        <v>437</v>
      </c>
      <c r="E7" s="27" t="s">
        <v>438</v>
      </c>
      <c r="F7" s="28" t="s">
        <v>10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22081</v>
      </c>
      <c r="C8" s="25" t="s">
        <v>102</v>
      </c>
      <c r="D8" s="26" t="s">
        <v>439</v>
      </c>
      <c r="E8" s="27" t="s">
        <v>440</v>
      </c>
      <c r="F8" s="28" t="s">
        <v>11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22099</v>
      </c>
      <c r="C9" s="25" t="s">
        <v>78</v>
      </c>
      <c r="D9" s="26" t="s">
        <v>441</v>
      </c>
      <c r="E9" s="27" t="s">
        <v>442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22110</v>
      </c>
      <c r="C10" s="25" t="s">
        <v>78</v>
      </c>
      <c r="D10" s="26" t="s">
        <v>443</v>
      </c>
      <c r="E10" s="27" t="s">
        <v>444</v>
      </c>
      <c r="F10" s="28" t="s">
        <v>10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22119</v>
      </c>
      <c r="C11" s="25" t="s">
        <v>102</v>
      </c>
      <c r="D11" s="26" t="s">
        <v>445</v>
      </c>
      <c r="E11" s="27" t="s">
        <v>25</v>
      </c>
      <c r="F11" s="28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22121</v>
      </c>
      <c r="C12" s="25" t="s">
        <v>102</v>
      </c>
      <c r="D12" s="26" t="s">
        <v>21</v>
      </c>
      <c r="E12" s="27" t="s">
        <v>446</v>
      </c>
      <c r="F12" s="28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533</v>
      </c>
    </row>
    <row r="13" spans="1:23" s="80" customFormat="1" ht="20.100000000000001" customHeight="1">
      <c r="A13" s="23">
        <v>12</v>
      </c>
      <c r="B13" s="50">
        <v>22131</v>
      </c>
      <c r="C13" s="25" t="s">
        <v>78</v>
      </c>
      <c r="D13" s="26" t="s">
        <v>447</v>
      </c>
      <c r="E13" s="27" t="s">
        <v>448</v>
      </c>
      <c r="F13" s="28" t="s">
        <v>10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525</v>
      </c>
    </row>
    <row r="14" spans="1:23" s="80" customFormat="1" ht="20.100000000000001" customHeight="1">
      <c r="A14" s="23">
        <v>13</v>
      </c>
      <c r="B14" s="50">
        <v>22136</v>
      </c>
      <c r="C14" s="25" t="s">
        <v>78</v>
      </c>
      <c r="D14" s="26" t="s">
        <v>449</v>
      </c>
      <c r="E14" s="27" t="s">
        <v>33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22139</v>
      </c>
      <c r="C15" s="25" t="s">
        <v>78</v>
      </c>
      <c r="D15" s="26" t="s">
        <v>500</v>
      </c>
      <c r="E15" s="27" t="s">
        <v>501</v>
      </c>
      <c r="F15" s="28" t="s">
        <v>10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22159</v>
      </c>
      <c r="C16" s="25" t="s">
        <v>102</v>
      </c>
      <c r="D16" s="26" t="s">
        <v>450</v>
      </c>
      <c r="E16" s="27" t="s">
        <v>451</v>
      </c>
      <c r="F16" s="28" t="s">
        <v>11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553</v>
      </c>
    </row>
    <row r="17" spans="1:17" s="80" customFormat="1" ht="20.100000000000001" customHeight="1">
      <c r="A17" s="23">
        <v>16</v>
      </c>
      <c r="B17" s="50">
        <v>22163</v>
      </c>
      <c r="C17" s="25" t="s">
        <v>102</v>
      </c>
      <c r="D17" s="26" t="s">
        <v>452</v>
      </c>
      <c r="E17" s="27" t="s">
        <v>453</v>
      </c>
      <c r="F17" s="28" t="s">
        <v>11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547</v>
      </c>
    </row>
    <row r="18" spans="1:17" s="80" customFormat="1" ht="20.100000000000001" customHeight="1">
      <c r="A18" s="23">
        <v>17</v>
      </c>
      <c r="B18" s="50">
        <v>22165</v>
      </c>
      <c r="C18" s="25" t="s">
        <v>102</v>
      </c>
      <c r="D18" s="26" t="s">
        <v>454</v>
      </c>
      <c r="E18" s="27" t="s">
        <v>455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50">
        <v>22186</v>
      </c>
      <c r="C19" s="25" t="s">
        <v>78</v>
      </c>
      <c r="D19" s="26" t="s">
        <v>456</v>
      </c>
      <c r="E19" s="27" t="s">
        <v>457</v>
      </c>
      <c r="F19" s="28" t="s">
        <v>10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86">
        <v>22189</v>
      </c>
      <c r="C20" s="41" t="s">
        <v>78</v>
      </c>
      <c r="D20" s="42" t="s">
        <v>458</v>
      </c>
      <c r="E20" s="43" t="s">
        <v>27</v>
      </c>
      <c r="F20" s="28" t="s">
        <v>10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22190</v>
      </c>
      <c r="C21" s="25" t="s">
        <v>78</v>
      </c>
      <c r="D21" s="26" t="s">
        <v>459</v>
      </c>
      <c r="E21" s="27" t="s">
        <v>460</v>
      </c>
      <c r="F21" s="28" t="s">
        <v>10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86">
        <v>22230</v>
      </c>
      <c r="C22" s="82" t="s">
        <v>78</v>
      </c>
      <c r="D22" s="83" t="s">
        <v>461</v>
      </c>
      <c r="E22" s="84" t="s">
        <v>46</v>
      </c>
      <c r="F22" s="28" t="s">
        <v>10</v>
      </c>
      <c r="G22" s="86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22241</v>
      </c>
      <c r="C23" s="45" t="s">
        <v>102</v>
      </c>
      <c r="D23" s="46" t="s">
        <v>462</v>
      </c>
      <c r="E23" s="47" t="s">
        <v>463</v>
      </c>
      <c r="F23" s="28" t="s">
        <v>11</v>
      </c>
      <c r="G23" s="50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14 คน</v>
      </c>
    </row>
    <row r="24" spans="1:17" s="80" customFormat="1" ht="20.100000000000001" customHeight="1">
      <c r="A24" s="23">
        <v>23</v>
      </c>
      <c r="B24" s="50">
        <v>22246</v>
      </c>
      <c r="C24" s="45" t="s">
        <v>102</v>
      </c>
      <c r="D24" s="46" t="s">
        <v>91</v>
      </c>
      <c r="E24" s="47" t="s">
        <v>464</v>
      </c>
      <c r="F24" s="28" t="s">
        <v>11</v>
      </c>
      <c r="G24" s="50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17 คน</v>
      </c>
    </row>
    <row r="25" spans="1:17" s="80" customFormat="1" ht="20.100000000000001" customHeight="1">
      <c r="A25" s="23">
        <v>24</v>
      </c>
      <c r="B25" s="50">
        <v>23551</v>
      </c>
      <c r="C25" s="45" t="s">
        <v>78</v>
      </c>
      <c r="D25" s="46" t="s">
        <v>467</v>
      </c>
      <c r="E25" s="47" t="s">
        <v>468</v>
      </c>
      <c r="F25" s="28" t="s">
        <v>10</v>
      </c>
      <c r="G25" s="50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31 คน</v>
      </c>
    </row>
    <row r="26" spans="1:17" s="80" customFormat="1" ht="20.100000000000001" customHeight="1">
      <c r="A26" s="23">
        <v>25</v>
      </c>
      <c r="B26" s="50">
        <v>23568</v>
      </c>
      <c r="C26" s="45" t="s">
        <v>102</v>
      </c>
      <c r="D26" s="46" t="s">
        <v>470</v>
      </c>
      <c r="E26" s="47" t="s">
        <v>471</v>
      </c>
      <c r="F26" s="53" t="s">
        <v>11</v>
      </c>
      <c r="G26" s="50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554</v>
      </c>
    </row>
    <row r="27" spans="1:17" s="80" customFormat="1" ht="20.100000000000001" customHeight="1">
      <c r="A27" s="23">
        <v>26</v>
      </c>
      <c r="B27" s="50">
        <v>23571</v>
      </c>
      <c r="C27" s="45" t="s">
        <v>102</v>
      </c>
      <c r="D27" s="46" t="s">
        <v>472</v>
      </c>
      <c r="E27" s="47" t="s">
        <v>473</v>
      </c>
      <c r="F27" s="53" t="s">
        <v>11</v>
      </c>
      <c r="G27" s="50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>
        <v>27</v>
      </c>
      <c r="B28" s="50">
        <v>23576</v>
      </c>
      <c r="C28" s="45" t="s">
        <v>102</v>
      </c>
      <c r="D28" s="46" t="s">
        <v>474</v>
      </c>
      <c r="E28" s="47" t="s">
        <v>475</v>
      </c>
      <c r="F28" s="53" t="s">
        <v>11</v>
      </c>
      <c r="G28" s="50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>
        <v>28</v>
      </c>
      <c r="B29" s="50">
        <v>23582</v>
      </c>
      <c r="C29" s="45" t="s">
        <v>78</v>
      </c>
      <c r="D29" s="46" t="s">
        <v>465</v>
      </c>
      <c r="E29" s="47" t="s">
        <v>466</v>
      </c>
      <c r="F29" s="53" t="s">
        <v>10</v>
      </c>
      <c r="G29" s="50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     <c r="B30" s="50">
        <v>23586</v>
      </c>
      <c r="C30" s="45" t="s">
        <v>102</v>
      </c>
      <c r="D30" s="46" t="s">
        <v>469</v>
      </c>
      <c r="E30" s="47" t="s">
        <v>334</v>
      </c>
      <c r="F30" s="53" t="s">
        <v>11</v>
      </c>
      <c r="G30" s="50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>
        <v>30</v>
      </c>
      <c r="B31" s="50">
        <v>23595</v>
      </c>
      <c r="C31" s="45" t="s">
        <v>102</v>
      </c>
      <c r="D31" s="46" t="s">
        <v>535</v>
      </c>
      <c r="E31" s="47" t="s">
        <v>536</v>
      </c>
      <c r="F31" s="53" t="s">
        <v>11</v>
      </c>
      <c r="G31" s="50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>
        <v>31</v>
      </c>
      <c r="B32" s="50">
        <v>24068</v>
      </c>
      <c r="C32" s="45" t="s">
        <v>102</v>
      </c>
      <c r="D32" s="46" t="s">
        <v>557</v>
      </c>
      <c r="E32" s="47" t="s">
        <v>558</v>
      </c>
      <c r="F32" s="53" t="s">
        <v>11</v>
      </c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/>
      <c r="B33" s="50"/>
      <c r="C33" s="45"/>
      <c r="D33" s="46"/>
      <c r="E33" s="47"/>
      <c r="F33" s="53"/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/>
      <c r="B34" s="50"/>
      <c r="C34" s="45"/>
      <c r="D34" s="46"/>
      <c r="E34" s="47"/>
      <c r="F34" s="53"/>
      <c r="G34" s="50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/>
      <c r="B35" s="50"/>
      <c r="C35" s="45"/>
      <c r="D35" s="46"/>
      <c r="E35" s="47"/>
      <c r="F35" s="53"/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/>
      <c r="B36" s="50"/>
      <c r="C36" s="45"/>
      <c r="D36" s="46"/>
      <c r="E36" s="47"/>
      <c r="F36" s="53"/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53"/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F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W46"/>
  <sheetViews>
    <sheetView tabSelected="1" workbookViewId="0">
      <selection activeCell="R1" sqref="R1"/>
    </sheetView>
  </sheetViews>
  <sheetFormatPr defaultColWidth="9" defaultRowHeight="21"/>
  <cols>
    <col min="1" max="1" width="4.109375" style="10" customWidth="1"/>
    <col min="2" max="2" width="8.6640625" style="10" customWidth="1"/>
    <col min="3" max="3" width="3.109375" style="10" customWidth="1"/>
    <col min="4" max="5" width="10.6640625" style="10" customWidth="1"/>
    <col min="6" max="6" width="3.6640625" style="77" customWidth="1"/>
    <col min="7" max="7" width="3.6640625" style="90" customWidth="1"/>
    <col min="8" max="16" width="3.6640625" style="10" customWidth="1"/>
    <col min="17" max="17" width="18.6640625" style="78" customWidth="1"/>
    <col min="18" max="16384" width="9" style="79"/>
  </cols>
  <sheetData>
    <row r="1" spans="1:23" ht="40.5" customHeight="1">
      <c r="A1" s="1" t="s">
        <v>1</v>
      </c>
      <c r="B1" s="1" t="s">
        <v>2</v>
      </c>
      <c r="C1" s="2" t="s">
        <v>0</v>
      </c>
      <c r="D1" s="3"/>
      <c r="E1" s="4"/>
      <c r="F1" s="5" t="s">
        <v>9</v>
      </c>
      <c r="G1" s="6"/>
      <c r="H1" s="7"/>
      <c r="I1" s="7"/>
      <c r="J1" s="7"/>
      <c r="K1" s="7"/>
      <c r="L1" s="7"/>
      <c r="M1" s="7"/>
      <c r="N1" s="7"/>
      <c r="O1" s="7"/>
      <c r="P1" s="8"/>
      <c r="Q1" s="9"/>
    </row>
    <row r="2" spans="1:23" s="80" customFormat="1" ht="20.100000000000001" customHeight="1">
      <c r="A2" s="11">
        <v>1</v>
      </c>
      <c r="B2" s="85">
        <v>21875</v>
      </c>
      <c r="C2" s="13" t="s">
        <v>102</v>
      </c>
      <c r="D2" s="14" t="s">
        <v>476</v>
      </c>
      <c r="E2" s="15" t="s">
        <v>477</v>
      </c>
      <c r="F2" s="16" t="s">
        <v>11</v>
      </c>
      <c r="G2" s="17"/>
      <c r="H2" s="18"/>
      <c r="I2" s="18"/>
      <c r="J2" s="18"/>
      <c r="K2" s="19"/>
      <c r="L2" s="19"/>
      <c r="M2" s="19"/>
      <c r="N2" s="19"/>
      <c r="O2" s="19"/>
      <c r="P2" s="19"/>
      <c r="Q2" s="21"/>
    </row>
    <row r="3" spans="1:23" s="80" customFormat="1" ht="20.100000000000001" customHeight="1">
      <c r="A3" s="23">
        <v>2</v>
      </c>
      <c r="B3" s="50">
        <v>21942</v>
      </c>
      <c r="C3" s="25" t="s">
        <v>102</v>
      </c>
      <c r="D3" s="26" t="s">
        <v>478</v>
      </c>
      <c r="E3" s="27" t="s">
        <v>479</v>
      </c>
      <c r="F3" s="28" t="s">
        <v>11</v>
      </c>
      <c r="G3" s="29"/>
      <c r="H3" s="30"/>
      <c r="I3" s="30"/>
      <c r="J3" s="30"/>
      <c r="K3" s="30"/>
      <c r="L3" s="30"/>
      <c r="M3" s="30"/>
      <c r="N3" s="30"/>
      <c r="O3" s="30"/>
      <c r="P3" s="30"/>
      <c r="Q3" s="21"/>
    </row>
    <row r="4" spans="1:23" s="80" customFormat="1" ht="20.100000000000001" customHeight="1">
      <c r="A4" s="23">
        <v>3</v>
      </c>
      <c r="B4" s="50">
        <v>21949</v>
      </c>
      <c r="C4" s="25" t="s">
        <v>102</v>
      </c>
      <c r="D4" s="26" t="s">
        <v>480</v>
      </c>
      <c r="E4" s="27" t="s">
        <v>32</v>
      </c>
      <c r="F4" s="28" t="s">
        <v>11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21"/>
    </row>
    <row r="5" spans="1:23" s="80" customFormat="1" ht="20.100000000000001" customHeight="1">
      <c r="A5" s="23">
        <v>4</v>
      </c>
      <c r="B5" s="50">
        <v>21974</v>
      </c>
      <c r="C5" s="25" t="s">
        <v>102</v>
      </c>
      <c r="D5" s="26" t="s">
        <v>293</v>
      </c>
      <c r="E5" s="27" t="s">
        <v>481</v>
      </c>
      <c r="F5" s="28" t="s">
        <v>11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23" s="80" customFormat="1" ht="20.100000000000001" customHeight="1">
      <c r="A6" s="23">
        <v>5</v>
      </c>
      <c r="B6" s="50">
        <v>21992</v>
      </c>
      <c r="C6" s="25" t="s">
        <v>102</v>
      </c>
      <c r="D6" s="26" t="s">
        <v>482</v>
      </c>
      <c r="E6" s="27" t="s">
        <v>483</v>
      </c>
      <c r="F6" s="28" t="s">
        <v>11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3">
        <f>COUNTIF(I1:I46,"นางสาว")</f>
        <v>0</v>
      </c>
    </row>
    <row r="7" spans="1:23" s="80" customFormat="1" ht="20.100000000000001" customHeight="1">
      <c r="A7" s="23">
        <v>6</v>
      </c>
      <c r="B7" s="50">
        <v>21998</v>
      </c>
      <c r="C7" s="25" t="s">
        <v>102</v>
      </c>
      <c r="D7" s="26" t="s">
        <v>66</v>
      </c>
      <c r="E7" s="27" t="s">
        <v>484</v>
      </c>
      <c r="F7" s="28" t="s">
        <v>11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4" t="s">
        <v>3</v>
      </c>
    </row>
    <row r="8" spans="1:23" s="80" customFormat="1" ht="20.100000000000001" customHeight="1">
      <c r="A8" s="23">
        <v>7</v>
      </c>
      <c r="B8" s="50">
        <v>22002</v>
      </c>
      <c r="C8" s="25" t="s">
        <v>102</v>
      </c>
      <c r="D8" s="26" t="s">
        <v>485</v>
      </c>
      <c r="E8" s="27" t="s">
        <v>486</v>
      </c>
      <c r="F8" s="28" t="s">
        <v>11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4" t="s">
        <v>4</v>
      </c>
    </row>
    <row r="9" spans="1:23" s="80" customFormat="1" ht="20.100000000000001" customHeight="1">
      <c r="A9" s="23">
        <v>8</v>
      </c>
      <c r="B9" s="50">
        <v>22014</v>
      </c>
      <c r="C9" s="25" t="s">
        <v>78</v>
      </c>
      <c r="D9" s="26" t="s">
        <v>487</v>
      </c>
      <c r="E9" s="27" t="s">
        <v>49</v>
      </c>
      <c r="F9" s="28" t="s">
        <v>10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4" t="s">
        <v>5</v>
      </c>
    </row>
    <row r="10" spans="1:23" s="80" customFormat="1" ht="20.100000000000001" customHeight="1">
      <c r="A10" s="23">
        <v>9</v>
      </c>
      <c r="B10" s="50">
        <v>22023</v>
      </c>
      <c r="C10" s="25" t="s">
        <v>102</v>
      </c>
      <c r="D10" s="26" t="s">
        <v>488</v>
      </c>
      <c r="E10" s="27" t="s">
        <v>489</v>
      </c>
      <c r="F10" s="28" t="s">
        <v>11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5"/>
      <c r="W10" s="81"/>
    </row>
    <row r="11" spans="1:23" s="80" customFormat="1" ht="20.100000000000001" customHeight="1">
      <c r="A11" s="23">
        <v>10</v>
      </c>
      <c r="B11" s="50">
        <v>22031</v>
      </c>
      <c r="C11" s="25" t="s">
        <v>102</v>
      </c>
      <c r="D11" s="26" t="s">
        <v>490</v>
      </c>
      <c r="E11" s="27" t="s">
        <v>491</v>
      </c>
      <c r="F11" s="28" t="s">
        <v>11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5"/>
    </row>
    <row r="12" spans="1:23" s="80" customFormat="1" ht="20.100000000000001" customHeight="1">
      <c r="A12" s="23">
        <v>11</v>
      </c>
      <c r="B12" s="50">
        <v>22033</v>
      </c>
      <c r="C12" s="25" t="s">
        <v>102</v>
      </c>
      <c r="D12" s="26" t="s">
        <v>177</v>
      </c>
      <c r="E12" s="27" t="s">
        <v>523</v>
      </c>
      <c r="F12" s="28" t="s">
        <v>11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4" t="s">
        <v>534</v>
      </c>
    </row>
    <row r="13" spans="1:23" s="80" customFormat="1" ht="20.100000000000001" customHeight="1">
      <c r="A13" s="23">
        <v>12</v>
      </c>
      <c r="B13" s="50">
        <v>22039</v>
      </c>
      <c r="C13" s="25" t="s">
        <v>102</v>
      </c>
      <c r="D13" s="26" t="s">
        <v>492</v>
      </c>
      <c r="E13" s="27" t="s">
        <v>493</v>
      </c>
      <c r="F13" s="28" t="s">
        <v>11</v>
      </c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4" t="s">
        <v>525</v>
      </c>
    </row>
    <row r="14" spans="1:23" s="80" customFormat="1" ht="20.100000000000001" customHeight="1">
      <c r="A14" s="23">
        <v>13</v>
      </c>
      <c r="B14" s="50">
        <v>22054</v>
      </c>
      <c r="C14" s="25" t="s">
        <v>78</v>
      </c>
      <c r="D14" s="26" t="s">
        <v>494</v>
      </c>
      <c r="E14" s="27" t="s">
        <v>495</v>
      </c>
      <c r="F14" s="28" t="s">
        <v>10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4"/>
    </row>
    <row r="15" spans="1:23" s="80" customFormat="1" ht="20.100000000000001" customHeight="1">
      <c r="A15" s="23">
        <v>14</v>
      </c>
      <c r="B15" s="50">
        <v>22072</v>
      </c>
      <c r="C15" s="25" t="s">
        <v>102</v>
      </c>
      <c r="D15" s="26" t="s">
        <v>20</v>
      </c>
      <c r="E15" s="27" t="s">
        <v>496</v>
      </c>
      <c r="F15" s="28" t="s">
        <v>11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6" t="s">
        <v>6</v>
      </c>
    </row>
    <row r="16" spans="1:23" s="80" customFormat="1" ht="20.100000000000001" customHeight="1">
      <c r="A16" s="23">
        <v>15</v>
      </c>
      <c r="B16" s="50">
        <v>22074</v>
      </c>
      <c r="C16" s="25" t="s">
        <v>102</v>
      </c>
      <c r="D16" s="26" t="s">
        <v>54</v>
      </c>
      <c r="E16" s="27" t="s">
        <v>346</v>
      </c>
      <c r="F16" s="28" t="s">
        <v>11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7" t="s">
        <v>548</v>
      </c>
    </row>
    <row r="17" spans="1:17" s="80" customFormat="1" ht="20.100000000000001" customHeight="1">
      <c r="A17" s="23">
        <v>16</v>
      </c>
      <c r="B17" s="86">
        <v>22079</v>
      </c>
      <c r="C17" s="41" t="s">
        <v>102</v>
      </c>
      <c r="D17" s="42" t="s">
        <v>497</v>
      </c>
      <c r="E17" s="43" t="s">
        <v>409</v>
      </c>
      <c r="F17" s="28" t="s">
        <v>11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8" t="s">
        <v>549</v>
      </c>
    </row>
    <row r="18" spans="1:17" s="80" customFormat="1" ht="20.100000000000001" customHeight="1">
      <c r="A18" s="23">
        <v>17</v>
      </c>
      <c r="B18" s="50">
        <v>22123</v>
      </c>
      <c r="C18" s="25" t="s">
        <v>102</v>
      </c>
      <c r="D18" s="26" t="s">
        <v>498</v>
      </c>
      <c r="E18" s="27" t="s">
        <v>499</v>
      </c>
      <c r="F18" s="28" t="s">
        <v>11</v>
      </c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9"/>
    </row>
    <row r="19" spans="1:17" s="80" customFormat="1" ht="20.100000000000001" customHeight="1">
      <c r="A19" s="23">
        <v>18</v>
      </c>
      <c r="B19" s="86">
        <v>22160</v>
      </c>
      <c r="C19" s="82" t="s">
        <v>102</v>
      </c>
      <c r="D19" s="83" t="s">
        <v>502</v>
      </c>
      <c r="E19" s="84" t="s">
        <v>503</v>
      </c>
      <c r="F19" s="28" t="s">
        <v>11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9"/>
    </row>
    <row r="20" spans="1:17" s="80" customFormat="1" ht="20.100000000000001" customHeight="1">
      <c r="A20" s="23">
        <v>19</v>
      </c>
      <c r="B20" s="50">
        <v>22169</v>
      </c>
      <c r="C20" s="45" t="s">
        <v>102</v>
      </c>
      <c r="D20" s="46" t="s">
        <v>504</v>
      </c>
      <c r="E20" s="47" t="s">
        <v>499</v>
      </c>
      <c r="F20" s="28" t="s">
        <v>11</v>
      </c>
      <c r="G20" s="29"/>
      <c r="H20" s="44"/>
      <c r="I20" s="44"/>
      <c r="J20" s="44"/>
      <c r="K20" s="30"/>
      <c r="L20" s="30"/>
      <c r="M20" s="30"/>
      <c r="N20" s="30"/>
      <c r="O20" s="30"/>
      <c r="P20" s="30"/>
      <c r="Q20" s="39"/>
    </row>
    <row r="21" spans="1:17" s="80" customFormat="1" ht="20.100000000000001" customHeight="1" thickBot="1">
      <c r="A21" s="23">
        <v>20</v>
      </c>
      <c r="B21" s="50">
        <v>22170</v>
      </c>
      <c r="C21" s="45" t="s">
        <v>102</v>
      </c>
      <c r="D21" s="46" t="s">
        <v>505</v>
      </c>
      <c r="E21" s="47" t="s">
        <v>224</v>
      </c>
      <c r="F21" s="28" t="s">
        <v>11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9"/>
    </row>
    <row r="22" spans="1:17" s="80" customFormat="1" ht="20.100000000000001" customHeight="1">
      <c r="A22" s="23">
        <v>21</v>
      </c>
      <c r="B22" s="50">
        <v>22179</v>
      </c>
      <c r="C22" s="45" t="s">
        <v>78</v>
      </c>
      <c r="D22" s="46" t="s">
        <v>506</v>
      </c>
      <c r="E22" s="47" t="s">
        <v>507</v>
      </c>
      <c r="F22" s="28" t="s">
        <v>10</v>
      </c>
      <c r="G22" s="29"/>
      <c r="H22" s="44"/>
      <c r="I22" s="44"/>
      <c r="J22" s="44"/>
      <c r="K22" s="30"/>
      <c r="L22" s="30"/>
      <c r="M22" s="30"/>
      <c r="N22" s="30"/>
      <c r="O22" s="30"/>
      <c r="P22" s="30"/>
      <c r="Q22" s="48" t="s">
        <v>7</v>
      </c>
    </row>
    <row r="23" spans="1:17" s="80" customFormat="1" ht="20.100000000000001" customHeight="1">
      <c r="A23" s="23">
        <v>22</v>
      </c>
      <c r="B23" s="50">
        <v>22212</v>
      </c>
      <c r="C23" s="45" t="s">
        <v>102</v>
      </c>
      <c r="D23" s="46" t="s">
        <v>508</v>
      </c>
      <c r="E23" s="47" t="s">
        <v>509</v>
      </c>
      <c r="F23" s="28" t="s">
        <v>11</v>
      </c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49" t="str">
        <f>CONCATENATE("ชาย ",COUNTIF($F$1:$F$68,"ช")," คน")</f>
        <v>ชาย 3 คน</v>
      </c>
    </row>
    <row r="24" spans="1:17" s="80" customFormat="1" ht="20.100000000000001" customHeight="1">
      <c r="A24" s="23">
        <v>23</v>
      </c>
      <c r="B24" s="50">
        <v>22240</v>
      </c>
      <c r="C24" s="45" t="s">
        <v>102</v>
      </c>
      <c r="D24" s="46" t="s">
        <v>510</v>
      </c>
      <c r="E24" s="47" t="s">
        <v>511</v>
      </c>
      <c r="F24" s="53" t="s">
        <v>11</v>
      </c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49" t="str">
        <f>CONCATENATE("หญิง ",COUNTIF($F$1:$F$68,"ญ")," คน")</f>
        <v>หญิง 22 คน</v>
      </c>
    </row>
    <row r="25" spans="1:17" s="80" customFormat="1" ht="20.100000000000001" customHeight="1">
      <c r="A25" s="23">
        <v>24</v>
      </c>
      <c r="B25" s="50">
        <v>23557</v>
      </c>
      <c r="C25" s="45" t="s">
        <v>102</v>
      </c>
      <c r="D25" s="46" t="s">
        <v>512</v>
      </c>
      <c r="E25" s="47" t="s">
        <v>513</v>
      </c>
      <c r="F25" s="53" t="s">
        <v>11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49" t="str">
        <f>CONCATENATE("รวม ",COUNTA($F$2:$F$68)," คน")</f>
        <v>รวม 25 คน</v>
      </c>
    </row>
    <row r="26" spans="1:17" s="80" customFormat="1" ht="20.100000000000001" customHeight="1">
      <c r="A26" s="23">
        <v>25</v>
      </c>
      <c r="B26" s="50">
        <v>23559</v>
      </c>
      <c r="C26" s="45" t="s">
        <v>102</v>
      </c>
      <c r="D26" s="46" t="s">
        <v>64</v>
      </c>
      <c r="E26" s="47" t="s">
        <v>514</v>
      </c>
      <c r="F26" s="53" t="s">
        <v>11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49" t="s">
        <v>554</v>
      </c>
    </row>
    <row r="27" spans="1:17" s="80" customFormat="1" ht="20.100000000000001" customHeight="1">
      <c r="A27" s="23"/>
      <c r="B27" s="50"/>
      <c r="C27" s="45"/>
      <c r="D27" s="46"/>
      <c r="E27" s="47"/>
      <c r="F27" s="53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49"/>
    </row>
    <row r="28" spans="1:17" s="80" customFormat="1" ht="20.100000000000001" customHeight="1">
      <c r="A28" s="23"/>
      <c r="B28" s="50"/>
      <c r="C28" s="45"/>
      <c r="D28" s="46"/>
      <c r="E28" s="47"/>
      <c r="F28" s="53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49"/>
    </row>
    <row r="29" spans="1:17" s="80" customFormat="1" ht="20.100000000000001" customHeight="1">
      <c r="A29" s="23"/>
      <c r="B29" s="50"/>
      <c r="C29" s="45"/>
      <c r="D29" s="46"/>
      <c r="E29" s="47"/>
      <c r="F29" s="53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49"/>
    </row>
    <row r="30" spans="1:17" s="80" customFormat="1" ht="20.100000000000001" customHeight="1">
      <c r="A30" s="23"/>
      <c r="B30" s="50"/>
      <c r="C30" s="45"/>
      <c r="D30" s="46"/>
      <c r="E30" s="47"/>
      <c r="F30" s="53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49"/>
    </row>
    <row r="31" spans="1:17" s="80" customFormat="1" ht="20.100000000000001" customHeight="1">
      <c r="A31" s="23"/>
      <c r="B31" s="50"/>
      <c r="C31" s="45"/>
      <c r="D31" s="46"/>
      <c r="E31" s="47"/>
      <c r="F31" s="53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49"/>
    </row>
    <row r="32" spans="1:17" s="80" customFormat="1" ht="20.100000000000001" customHeight="1">
      <c r="A32" s="23"/>
      <c r="B32" s="50"/>
      <c r="C32" s="45"/>
      <c r="D32" s="46"/>
      <c r="E32" s="47"/>
      <c r="F32" s="53"/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49"/>
    </row>
    <row r="33" spans="1:17" s="80" customFormat="1" ht="20.100000000000001" customHeight="1">
      <c r="A33" s="23"/>
      <c r="B33" s="50"/>
      <c r="C33" s="45"/>
      <c r="D33" s="46"/>
      <c r="E33" s="47"/>
      <c r="F33" s="53"/>
      <c r="G33" s="50"/>
      <c r="H33" s="30"/>
      <c r="I33" s="30"/>
      <c r="J33" s="30"/>
      <c r="K33" s="30"/>
      <c r="L33" s="30"/>
      <c r="M33" s="30"/>
      <c r="N33" s="30"/>
      <c r="O33" s="30"/>
      <c r="P33" s="30"/>
      <c r="Q33" s="49"/>
    </row>
    <row r="34" spans="1:17" s="80" customFormat="1" ht="20.100000000000001" customHeight="1">
      <c r="A34" s="23"/>
      <c r="B34" s="50"/>
      <c r="C34" s="45"/>
      <c r="D34" s="46"/>
      <c r="E34" s="47"/>
      <c r="F34" s="53"/>
      <c r="G34" s="50"/>
      <c r="H34" s="30"/>
      <c r="I34" s="30"/>
      <c r="J34" s="30"/>
      <c r="K34" s="30"/>
      <c r="L34" s="30"/>
      <c r="M34" s="30"/>
      <c r="N34" s="30"/>
      <c r="O34" s="30"/>
      <c r="P34" s="30"/>
      <c r="Q34" s="49"/>
    </row>
    <row r="35" spans="1:17" s="80" customFormat="1" ht="20.100000000000001" customHeight="1">
      <c r="A35" s="23"/>
      <c r="B35" s="50"/>
      <c r="C35" s="45"/>
      <c r="D35" s="46"/>
      <c r="E35" s="47"/>
      <c r="F35" s="28"/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9"/>
    </row>
    <row r="36" spans="1:17" s="80" customFormat="1" ht="20.100000000000001" customHeight="1">
      <c r="A36" s="23"/>
      <c r="B36" s="56"/>
      <c r="C36" s="57"/>
      <c r="D36" s="58"/>
      <c r="E36" s="59"/>
      <c r="F36" s="28"/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49"/>
    </row>
    <row r="37" spans="1:17" s="80" customFormat="1" ht="20.100000000000001" customHeight="1">
      <c r="A37" s="23"/>
      <c r="B37" s="50"/>
      <c r="C37" s="45"/>
      <c r="D37" s="46"/>
      <c r="E37" s="47"/>
      <c r="F37" s="53"/>
      <c r="G37" s="50"/>
      <c r="H37" s="30"/>
      <c r="I37" s="30"/>
      <c r="J37" s="30"/>
      <c r="K37" s="30"/>
      <c r="L37" s="30"/>
      <c r="M37" s="30"/>
      <c r="N37" s="30"/>
      <c r="O37" s="30"/>
      <c r="P37" s="30"/>
      <c r="Q37" s="49"/>
    </row>
    <row r="38" spans="1:17" s="80" customFormat="1" ht="20.100000000000001" customHeight="1">
      <c r="A38" s="23"/>
      <c r="B38" s="50"/>
      <c r="C38" s="45"/>
      <c r="D38" s="46"/>
      <c r="E38" s="47"/>
      <c r="F38" s="53"/>
      <c r="G38" s="5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80" customFormat="1" ht="20.100000000000001" customHeight="1">
      <c r="A39" s="23"/>
      <c r="B39" s="50"/>
      <c r="C39" s="45"/>
      <c r="D39" s="46"/>
      <c r="E39" s="47"/>
      <c r="F39" s="53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55"/>
    </row>
    <row r="40" spans="1:17" s="80" customFormat="1" ht="20.100000000000001" customHeight="1">
      <c r="A40" s="23"/>
      <c r="B40" s="56"/>
      <c r="C40" s="57"/>
      <c r="D40" s="58"/>
      <c r="E40" s="59"/>
      <c r="F40" s="60"/>
      <c r="G40" s="56"/>
      <c r="H40" s="61"/>
      <c r="I40" s="61"/>
      <c r="J40" s="61"/>
      <c r="K40" s="61"/>
      <c r="L40" s="61"/>
      <c r="M40" s="61"/>
      <c r="N40" s="61"/>
      <c r="O40" s="61"/>
      <c r="P40" s="61"/>
      <c r="Q40" s="55"/>
    </row>
    <row r="41" spans="1:17" s="80" customFormat="1" ht="20.100000000000001" customHeight="1">
      <c r="A41" s="23"/>
      <c r="B41" s="56"/>
      <c r="C41" s="57"/>
      <c r="D41" s="58"/>
      <c r="E41" s="59"/>
      <c r="F41" s="60"/>
      <c r="G41" s="56"/>
      <c r="H41" s="61"/>
      <c r="I41" s="61"/>
      <c r="J41" s="61"/>
      <c r="K41" s="61"/>
      <c r="L41" s="61"/>
      <c r="M41" s="61"/>
      <c r="N41" s="63"/>
      <c r="O41" s="61"/>
      <c r="P41" s="61"/>
      <c r="Q41" s="55"/>
    </row>
    <row r="42" spans="1:17" s="80" customFormat="1" ht="20.100000000000001" customHeight="1">
      <c r="A42" s="23"/>
      <c r="B42" s="56"/>
      <c r="C42" s="57"/>
      <c r="D42" s="58"/>
      <c r="E42" s="59"/>
      <c r="F42" s="60"/>
      <c r="G42" s="56"/>
      <c r="H42" s="61"/>
      <c r="I42" s="61"/>
      <c r="J42" s="61"/>
      <c r="K42" s="61"/>
      <c r="L42" s="61"/>
      <c r="M42" s="61"/>
      <c r="N42" s="63"/>
      <c r="O42" s="64"/>
      <c r="P42" s="61"/>
      <c r="Q42" s="55"/>
    </row>
    <row r="43" spans="1:17" s="80" customFormat="1" ht="20.100000000000001" customHeight="1">
      <c r="A43" s="23"/>
      <c r="B43" s="56"/>
      <c r="C43" s="57"/>
      <c r="D43" s="58"/>
      <c r="E43" s="59"/>
      <c r="F43" s="60"/>
      <c r="G43" s="56"/>
      <c r="H43" s="61"/>
      <c r="I43" s="61"/>
      <c r="J43" s="61"/>
      <c r="K43" s="61"/>
      <c r="L43" s="61"/>
      <c r="M43" s="61"/>
      <c r="N43" s="63"/>
      <c r="O43" s="64"/>
      <c r="P43" s="61"/>
      <c r="Q43" s="55"/>
    </row>
    <row r="44" spans="1:17" s="80" customFormat="1" ht="20.100000000000001" customHeight="1">
      <c r="A44" s="23"/>
      <c r="B44" s="56"/>
      <c r="C44" s="57"/>
      <c r="D44" s="58"/>
      <c r="E44" s="59"/>
      <c r="F44" s="60"/>
      <c r="G44" s="56"/>
      <c r="H44" s="61"/>
      <c r="I44" s="61"/>
      <c r="J44" s="61"/>
      <c r="K44" s="61"/>
      <c r="L44" s="61"/>
      <c r="M44" s="61"/>
      <c r="N44" s="63"/>
      <c r="O44" s="64"/>
      <c r="P44" s="62"/>
      <c r="Q44" s="55"/>
    </row>
    <row r="45" spans="1:17" s="80" customFormat="1" ht="20.100000000000001" customHeight="1">
      <c r="A45" s="65"/>
      <c r="B45" s="56"/>
      <c r="C45" s="57"/>
      <c r="D45" s="58"/>
      <c r="E45" s="59"/>
      <c r="F45" s="60"/>
      <c r="G45" s="56"/>
      <c r="H45" s="61"/>
      <c r="I45" s="61"/>
      <c r="J45" s="61"/>
      <c r="K45" s="61"/>
      <c r="L45" s="61"/>
      <c r="M45" s="61"/>
      <c r="N45" s="63"/>
      <c r="O45" s="64"/>
      <c r="P45" s="62"/>
      <c r="Q45" s="55"/>
    </row>
    <row r="46" spans="1:17" s="80" customFormat="1" ht="20.100000000000001" customHeight="1" thickBot="1">
      <c r="A46" s="66"/>
      <c r="B46" s="67"/>
      <c r="C46" s="68"/>
      <c r="D46" s="69"/>
      <c r="E46" s="70"/>
      <c r="F46" s="71"/>
      <c r="G46" s="67"/>
      <c r="H46" s="72"/>
      <c r="I46" s="72"/>
      <c r="J46" s="72"/>
      <c r="K46" s="72"/>
      <c r="L46" s="72"/>
      <c r="M46" s="72"/>
      <c r="N46" s="73"/>
      <c r="O46" s="74"/>
      <c r="P46" s="75"/>
      <c r="Q46" s="76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dell2_59</dc:creator>
  <cp:lastModifiedBy>Acer</cp:lastModifiedBy>
  <cp:lastPrinted>2021-06-14T00:35:36Z</cp:lastPrinted>
  <dcterms:created xsi:type="dcterms:W3CDTF">2016-04-19T07:01:37Z</dcterms:created>
  <dcterms:modified xsi:type="dcterms:W3CDTF">2021-11-04T07:22:37Z</dcterms:modified>
</cp:coreProperties>
</file>